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<sst xmlns="http://schemas.openxmlformats.org/spreadsheetml/2006/main" count="150" uniqueCount="119">
  <si>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</si>
  <si>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</si>
  <si>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</si>
  <si>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</si>
  <si>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</si>
  <si>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</si>
  <si>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</si>
  <si>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</si>
  <si>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</si>
  <si>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</si>
  <si>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</si>
  <si>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</si>
  <si>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</si>
  <si>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</si>
  <si>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</si>
  <si>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</si>
  <si>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</si>
  <si>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</si>
  <si>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</si>
  <si>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</si>
  <si>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</si>
  <si>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</si>
  <si>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</si>
  <si>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</si>
  <si>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</si>
  <si>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</si>
  <si>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</si>
  <si>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</si>
  <si>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</si>
  <si>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</si>
  <si>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</si>
  <si>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</si>
  <si>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</si>
  <si>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</si>
  <si>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</si>
  <si>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</si>
  <si>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</si>
  <si>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</si>
  <si>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</si>
  <si>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</si>
  <si>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</si>
  <si>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</si>
  <si>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</si>
  <si>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</si>
  <si>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</si>
  <si>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</si>
  <si>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</si>
  <si>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</si>
  <si>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</si>
  <si>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</si>
  <si>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</si>
  <si>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</si>
  <si>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</si>
  <si>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</si>
  <si>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</si>
  <si>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</si>
  <si>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</si>
  <si>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</si>
  <si>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</si>
  <si>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</si>
  <si>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</si>
  <si>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</si>
  <si>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</si>
  <si>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</si>
  <si>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</si>
  <si>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</si>
  <si>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</si>
  <si>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</si>
  <si>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</si>
  <si>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</si>
  <si>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</si>
  <si>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</si>
  <si>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</si>
  <si>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</si>
  <si>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</si>
  <si>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</si>
  <si>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</si>
  <si>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</si>
  <si>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</si>
  <si>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</si>
  <si>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</si>
  <si>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</si>
  <si>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</si>
  <si>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</si>
  <si>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</si>
  <si>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</si>
  <si>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</si>
  <si>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</si>
  <si>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</si>
  <si>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</si>
  <si>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</si>
  <si>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</si>
  <si>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</si>
  <si>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</si>
  <si>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</si>
  <si>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</si>
  <si>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</si>
  <si>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</si>
  <si>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</si>
  <si>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</si>
  <si>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Kazlų Rūdos specialioji mokykla</t>
  </si>
  <si>
    <t>PAGAL 2012 M.GRUODŽIO 31 . DUOMENIS</t>
  </si>
  <si>
    <t xml:space="preserve">Direktorė </t>
  </si>
  <si>
    <t>Daiva Dabrilienė</t>
  </si>
  <si>
    <t>2013-01-21 Nr.2</t>
  </si>
  <si>
    <t>Įst.kodas 190984913 Atgimimo 8A Kazlų Rūda</t>
  </si>
  <si>
    <t>125.1</t>
  </si>
  <si>
    <t>125.2</t>
  </si>
  <si>
    <t>125.3</t>
  </si>
  <si>
    <t>125.4</t>
  </si>
  <si>
    <t>126.1</t>
  </si>
  <si>
    <t>126.2</t>
  </si>
  <si>
    <t>126.3</t>
  </si>
  <si>
    <t>126.4</t>
  </si>
  <si>
    <t>126.5</t>
  </si>
  <si>
    <t>126.6</t>
  </si>
  <si>
    <t>126.7</t>
  </si>
  <si>
    <t>126.8</t>
  </si>
  <si>
    <t>126.9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</si>
</sst>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showGridLines="0" tabSelected="1" zoomScaleSheetLayoutView="100" workbookViewId="0" topLeftCell="A15">
      <selection activeCell="C47" sqref="C47:F4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47" t="s">
        <v>43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48" t="s">
        <v>42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49" t="s">
        <v>100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2" t="s">
        <v>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2" t="s">
        <v>105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45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 t="s">
        <v>44</v>
      </c>
      <c r="B11" s="32"/>
      <c r="C11" s="32"/>
      <c r="D11" s="32"/>
      <c r="E11" s="32"/>
      <c r="F11" s="32"/>
      <c r="G11" s="32"/>
      <c r="H11" s="32"/>
      <c r="I11" s="32"/>
    </row>
    <row r="12" spans="1:9" ht="15">
      <c r="A12" s="44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5" t="s">
        <v>1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5" t="s">
        <v>101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2" t="s">
        <v>104</v>
      </c>
      <c r="B17" s="43"/>
      <c r="C17" s="43"/>
      <c r="D17" s="43"/>
      <c r="E17" s="43"/>
      <c r="F17" s="43"/>
      <c r="G17" s="43"/>
      <c r="H17" s="43"/>
      <c r="I17" s="43"/>
    </row>
    <row r="18" spans="1:9" ht="15">
      <c r="A18" s="42" t="s">
        <v>2</v>
      </c>
      <c r="B18" s="43"/>
      <c r="C18" s="43"/>
      <c r="D18" s="43"/>
      <c r="E18" s="43"/>
      <c r="F18" s="43"/>
      <c r="G18" s="43"/>
      <c r="H18" s="43"/>
      <c r="I18" s="43"/>
    </row>
    <row r="19" spans="1:9" s="11" customFormat="1" ht="15">
      <c r="A19" s="51" t="s">
        <v>98</v>
      </c>
      <c r="B19" s="43"/>
      <c r="C19" s="43"/>
      <c r="D19" s="43"/>
      <c r="E19" s="43"/>
      <c r="F19" s="43"/>
      <c r="G19" s="43"/>
      <c r="H19" s="43"/>
      <c r="I19" s="43"/>
    </row>
    <row r="20" spans="1:9" s="12" customFormat="1" ht="49.5" customHeight="1">
      <c r="A20" s="59" t="s">
        <v>3</v>
      </c>
      <c r="B20" s="59"/>
      <c r="C20" s="59" t="s">
        <v>4</v>
      </c>
      <c r="D20" s="40"/>
      <c r="E20" s="40"/>
      <c r="F20" s="40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1" t="s">
        <v>8</v>
      </c>
      <c r="D21" s="60"/>
      <c r="E21" s="60"/>
      <c r="F21" s="60"/>
      <c r="G21" s="18">
        <v>125</v>
      </c>
      <c r="H21" s="24">
        <f>SUM(H22,H27,H28)</f>
        <v>1545979</v>
      </c>
      <c r="I21" s="24">
        <f>SUM(I22,I27,I28)</f>
        <v>1608283</v>
      </c>
    </row>
    <row r="22" spans="1:9" ht="15.75">
      <c r="A22" s="2" t="s">
        <v>9</v>
      </c>
      <c r="B22" s="14" t="s">
        <v>10</v>
      </c>
      <c r="C22" s="39" t="s">
        <v>10</v>
      </c>
      <c r="D22" s="39"/>
      <c r="E22" s="39"/>
      <c r="F22" s="39"/>
      <c r="G22" s="19"/>
      <c r="H22" s="25">
        <f>SUM(H23:H26)</f>
        <v>1545979</v>
      </c>
      <c r="I22" s="25">
        <f>SUM(I23:I26)</f>
        <v>1608283</v>
      </c>
    </row>
    <row r="23" spans="1:9" ht="15.75">
      <c r="A23" s="2" t="s">
        <v>46</v>
      </c>
      <c r="B23" s="14" t="s">
        <v>47</v>
      </c>
      <c r="C23" s="39" t="s">
        <v>47</v>
      </c>
      <c r="D23" s="39"/>
      <c r="E23" s="39"/>
      <c r="F23" s="39"/>
      <c r="G23" s="19" t="s">
        <v>106</v>
      </c>
      <c r="H23" s="26">
        <v>1510759</v>
      </c>
      <c r="I23" s="26">
        <v>1562708</v>
      </c>
    </row>
    <row r="24" spans="1:9" ht="15.75">
      <c r="A24" s="2" t="s">
        <v>48</v>
      </c>
      <c r="B24" s="4" t="s">
        <v>49</v>
      </c>
      <c r="C24" s="37" t="s">
        <v>49</v>
      </c>
      <c r="D24" s="37"/>
      <c r="E24" s="37"/>
      <c r="F24" s="37"/>
      <c r="G24" s="19" t="s">
        <v>107</v>
      </c>
      <c r="H24" s="26">
        <v>16469</v>
      </c>
      <c r="I24" s="26">
        <v>8138</v>
      </c>
    </row>
    <row r="25" spans="1:9" ht="15.75">
      <c r="A25" s="2" t="s">
        <v>50</v>
      </c>
      <c r="B25" s="14" t="s">
        <v>51</v>
      </c>
      <c r="C25" s="37" t="s">
        <v>51</v>
      </c>
      <c r="D25" s="37"/>
      <c r="E25" s="37"/>
      <c r="F25" s="37"/>
      <c r="G25" s="19" t="s">
        <v>108</v>
      </c>
      <c r="H25" s="26">
        <v>34</v>
      </c>
      <c r="I25" s="26">
        <v>6179</v>
      </c>
    </row>
    <row r="26" spans="1:9" ht="15.75">
      <c r="A26" s="2" t="s">
        <v>52</v>
      </c>
      <c r="B26" s="4" t="s">
        <v>53</v>
      </c>
      <c r="C26" s="37" t="s">
        <v>53</v>
      </c>
      <c r="D26" s="37"/>
      <c r="E26" s="37"/>
      <c r="F26" s="37"/>
      <c r="G26" s="19" t="s">
        <v>109</v>
      </c>
      <c r="H26" s="26">
        <v>18717</v>
      </c>
      <c r="I26" s="26">
        <v>31258</v>
      </c>
    </row>
    <row r="27" spans="1:9" ht="15.75">
      <c r="A27" s="2" t="s">
        <v>11</v>
      </c>
      <c r="B27" s="14" t="s">
        <v>12</v>
      </c>
      <c r="C27" s="37" t="s">
        <v>12</v>
      </c>
      <c r="D27" s="37"/>
      <c r="E27" s="37"/>
      <c r="F27" s="37"/>
      <c r="G27" s="19"/>
      <c r="H27" s="25"/>
      <c r="I27" s="27"/>
    </row>
    <row r="28" spans="1:9" ht="15.75">
      <c r="A28" s="2" t="s">
        <v>13</v>
      </c>
      <c r="B28" s="14" t="s">
        <v>14</v>
      </c>
      <c r="C28" s="37" t="s">
        <v>14</v>
      </c>
      <c r="D28" s="37"/>
      <c r="E28" s="37"/>
      <c r="F28" s="37"/>
      <c r="G28" s="19"/>
      <c r="H28" s="25">
        <f>SUM(H29)+SUM(H30)</f>
        <v>0</v>
      </c>
      <c r="I28" s="25">
        <f>SUM(I29)+SUM(I30)</f>
        <v>0</v>
      </c>
    </row>
    <row r="29" spans="1:9" ht="15.75">
      <c r="A29" s="2" t="s">
        <v>54</v>
      </c>
      <c r="B29" s="4" t="s">
        <v>15</v>
      </c>
      <c r="C29" s="37" t="s">
        <v>15</v>
      </c>
      <c r="D29" s="37"/>
      <c r="E29" s="37"/>
      <c r="F29" s="37"/>
      <c r="G29" s="19"/>
      <c r="H29" s="26"/>
      <c r="I29" s="26"/>
    </row>
    <row r="30" spans="1:9" ht="15.75">
      <c r="A30" s="2" t="s">
        <v>55</v>
      </c>
      <c r="B30" s="4" t="s">
        <v>16</v>
      </c>
      <c r="C30" s="37" t="s">
        <v>16</v>
      </c>
      <c r="D30" s="37"/>
      <c r="E30" s="37"/>
      <c r="F30" s="37"/>
      <c r="G30" s="19"/>
      <c r="H30" s="26"/>
      <c r="I30" s="26"/>
    </row>
    <row r="31" spans="1:9" ht="15.75">
      <c r="A31" s="3" t="s">
        <v>17</v>
      </c>
      <c r="B31" s="9" t="s">
        <v>18</v>
      </c>
      <c r="C31" s="41" t="s">
        <v>18</v>
      </c>
      <c r="D31" s="41"/>
      <c r="E31" s="41"/>
      <c r="F31" s="41"/>
      <c r="G31" s="18">
        <v>126</v>
      </c>
      <c r="H31" s="24">
        <f>SUM(H32:H45)</f>
        <v>1545979</v>
      </c>
      <c r="I31" s="24">
        <f>SUM(I32:I45)</f>
        <v>1608283</v>
      </c>
    </row>
    <row r="32" spans="1:9" ht="15.75">
      <c r="A32" s="2" t="s">
        <v>9</v>
      </c>
      <c r="B32" s="14" t="s">
        <v>56</v>
      </c>
      <c r="C32" s="37" t="s">
        <v>96</v>
      </c>
      <c r="D32" s="38"/>
      <c r="E32" s="38"/>
      <c r="F32" s="38"/>
      <c r="G32" s="19" t="s">
        <v>110</v>
      </c>
      <c r="H32" s="26">
        <v>1219347</v>
      </c>
      <c r="I32" s="26">
        <v>1232393</v>
      </c>
    </row>
    <row r="33" spans="1:9" ht="15.75">
      <c r="A33" s="2" t="s">
        <v>11</v>
      </c>
      <c r="B33" s="14" t="s">
        <v>57</v>
      </c>
      <c r="C33" s="37" t="s">
        <v>86</v>
      </c>
      <c r="D33" s="38"/>
      <c r="E33" s="38"/>
      <c r="F33" s="38"/>
      <c r="G33" s="19" t="s">
        <v>111</v>
      </c>
      <c r="H33" s="26">
        <v>29686</v>
      </c>
      <c r="I33" s="26">
        <v>53174</v>
      </c>
    </row>
    <row r="34" spans="1:9" ht="15.75">
      <c r="A34" s="2" t="s">
        <v>13</v>
      </c>
      <c r="B34" s="14" t="s">
        <v>58</v>
      </c>
      <c r="C34" s="37" t="s">
        <v>87</v>
      </c>
      <c r="D34" s="38"/>
      <c r="E34" s="38"/>
      <c r="F34" s="38"/>
      <c r="G34" s="19" t="s">
        <v>112</v>
      </c>
      <c r="H34" s="26">
        <v>147348</v>
      </c>
      <c r="I34" s="26">
        <v>159040</v>
      </c>
    </row>
    <row r="35" spans="1:9" ht="15.75">
      <c r="A35" s="2" t="s">
        <v>21</v>
      </c>
      <c r="B35" s="14" t="s">
        <v>59</v>
      </c>
      <c r="C35" s="39" t="s">
        <v>88</v>
      </c>
      <c r="D35" s="38"/>
      <c r="E35" s="38"/>
      <c r="F35" s="38"/>
      <c r="G35" s="19" t="s">
        <v>113</v>
      </c>
      <c r="H35" s="26"/>
      <c r="I35" s="26">
        <v>366</v>
      </c>
    </row>
    <row r="36" spans="1:9" ht="15.75">
      <c r="A36" s="2" t="s">
        <v>60</v>
      </c>
      <c r="B36" s="14" t="s">
        <v>61</v>
      </c>
      <c r="C36" s="39" t="s">
        <v>89</v>
      </c>
      <c r="D36" s="38"/>
      <c r="E36" s="38"/>
      <c r="F36" s="38"/>
      <c r="G36" s="19" t="s">
        <v>114</v>
      </c>
      <c r="H36" s="26">
        <v>30654</v>
      </c>
      <c r="I36" s="26">
        <v>29187</v>
      </c>
    </row>
    <row r="37" spans="1:9" ht="15.75">
      <c r="A37" s="2" t="s">
        <v>62</v>
      </c>
      <c r="B37" s="14" t="s">
        <v>63</v>
      </c>
      <c r="C37" s="39" t="s">
        <v>90</v>
      </c>
      <c r="D37" s="38"/>
      <c r="E37" s="38"/>
      <c r="F37" s="38"/>
      <c r="G37" s="19" t="s">
        <v>115</v>
      </c>
      <c r="H37" s="26">
        <v>740</v>
      </c>
      <c r="I37" s="26">
        <v>3244</v>
      </c>
    </row>
    <row r="38" spans="1:9" ht="15.75">
      <c r="A38" s="2" t="s">
        <v>64</v>
      </c>
      <c r="B38" s="14" t="s">
        <v>65</v>
      </c>
      <c r="C38" s="39" t="s">
        <v>91</v>
      </c>
      <c r="D38" s="38"/>
      <c r="E38" s="38"/>
      <c r="F38" s="38"/>
      <c r="G38" s="19" t="s">
        <v>116</v>
      </c>
      <c r="H38" s="26">
        <v>2500</v>
      </c>
      <c r="I38" s="26">
        <v>1808</v>
      </c>
    </row>
    <row r="39" spans="1:9" ht="15.75">
      <c r="A39" s="2" t="s">
        <v>66</v>
      </c>
      <c r="B39" s="14" t="s">
        <v>19</v>
      </c>
      <c r="C39" s="37" t="s">
        <v>19</v>
      </c>
      <c r="D39" s="38"/>
      <c r="E39" s="38"/>
      <c r="F39" s="38"/>
      <c r="G39" s="19"/>
      <c r="H39" s="26"/>
      <c r="I39" s="26"/>
    </row>
    <row r="40" spans="1:9" ht="15.75">
      <c r="A40" s="2" t="s">
        <v>67</v>
      </c>
      <c r="B40" s="14" t="s">
        <v>68</v>
      </c>
      <c r="C40" s="39" t="s">
        <v>68</v>
      </c>
      <c r="D40" s="38"/>
      <c r="E40" s="38"/>
      <c r="F40" s="38"/>
      <c r="G40" s="19" t="s">
        <v>117</v>
      </c>
      <c r="H40" s="26">
        <v>104182</v>
      </c>
      <c r="I40" s="26">
        <v>125552</v>
      </c>
    </row>
    <row r="41" spans="1:9" ht="15.75" customHeight="1">
      <c r="A41" s="2" t="s">
        <v>69</v>
      </c>
      <c r="B41" s="14" t="s">
        <v>20</v>
      </c>
      <c r="C41" s="37" t="s">
        <v>37</v>
      </c>
      <c r="D41" s="40"/>
      <c r="E41" s="40"/>
      <c r="F41" s="40"/>
      <c r="G41" s="19"/>
      <c r="H41" s="26"/>
      <c r="I41" s="26"/>
    </row>
    <row r="42" spans="1:9" ht="15.75" customHeight="1">
      <c r="A42" s="2" t="s">
        <v>70</v>
      </c>
      <c r="B42" s="14" t="s">
        <v>71</v>
      </c>
      <c r="C42" s="37" t="s">
        <v>92</v>
      </c>
      <c r="D42" s="38"/>
      <c r="E42" s="38"/>
      <c r="F42" s="38"/>
      <c r="G42" s="19"/>
      <c r="H42" s="26"/>
      <c r="I42" s="26"/>
    </row>
    <row r="43" spans="1:9" ht="15.75">
      <c r="A43" s="2" t="s">
        <v>72</v>
      </c>
      <c r="B43" s="14" t="s">
        <v>73</v>
      </c>
      <c r="C43" s="37" t="s">
        <v>38</v>
      </c>
      <c r="D43" s="38"/>
      <c r="E43" s="38"/>
      <c r="F43" s="38"/>
      <c r="G43" s="19"/>
      <c r="H43" s="26"/>
      <c r="I43" s="26"/>
    </row>
    <row r="44" spans="1:9" ht="15.75">
      <c r="A44" s="2" t="s">
        <v>74</v>
      </c>
      <c r="B44" s="14" t="s">
        <v>75</v>
      </c>
      <c r="C44" s="37" t="s">
        <v>93</v>
      </c>
      <c r="D44" s="38"/>
      <c r="E44" s="38"/>
      <c r="F44" s="38"/>
      <c r="G44" s="19" t="s">
        <v>118</v>
      </c>
      <c r="H44" s="26">
        <v>11522</v>
      </c>
      <c r="I44" s="26">
        <v>3519</v>
      </c>
    </row>
    <row r="45" spans="1:9" ht="15.75">
      <c r="A45" s="2" t="s">
        <v>76</v>
      </c>
      <c r="B45" s="14" t="s">
        <v>22</v>
      </c>
      <c r="C45" s="52" t="s">
        <v>39</v>
      </c>
      <c r="D45" s="53"/>
      <c r="E45" s="53"/>
      <c r="F45" s="54"/>
      <c r="G45" s="19"/>
      <c r="H45" s="26"/>
      <c r="I45" s="26"/>
    </row>
    <row r="46" spans="1:9" ht="15.75">
      <c r="A46" s="9" t="s">
        <v>23</v>
      </c>
      <c r="B46" s="10" t="s">
        <v>24</v>
      </c>
      <c r="C46" s="55" t="s">
        <v>24</v>
      </c>
      <c r="D46" s="56"/>
      <c r="E46" s="56"/>
      <c r="F46" s="57"/>
      <c r="G46" s="18"/>
      <c r="H46" s="24">
        <f>H21-H31</f>
        <v>0</v>
      </c>
      <c r="I46" s="24">
        <f>I21-I31</f>
        <v>0</v>
      </c>
    </row>
    <row r="47" spans="1:9" ht="15.75">
      <c r="A47" s="9" t="s">
        <v>25</v>
      </c>
      <c r="B47" s="9" t="s">
        <v>26</v>
      </c>
      <c r="C47" s="58" t="s">
        <v>26</v>
      </c>
      <c r="D47" s="56"/>
      <c r="E47" s="56"/>
      <c r="F47" s="57"/>
      <c r="G47" s="21"/>
      <c r="H47" s="24">
        <f>IF(TYPE(H48)=1,H48,0)-IF(TYPE(H49)=1,H49,0)-IF(TYPE(H50)=1,H50,0)</f>
        <v>0</v>
      </c>
      <c r="I47" s="24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52" t="s">
        <v>94</v>
      </c>
      <c r="D48" s="53"/>
      <c r="E48" s="53"/>
      <c r="F48" s="54"/>
      <c r="G48" s="20"/>
      <c r="H48" s="25"/>
      <c r="I48" s="26"/>
    </row>
    <row r="49" spans="1:9" ht="15.75">
      <c r="A49" s="4" t="s">
        <v>11</v>
      </c>
      <c r="B49" s="14" t="s">
        <v>79</v>
      </c>
      <c r="C49" s="52" t="s">
        <v>79</v>
      </c>
      <c r="D49" s="53"/>
      <c r="E49" s="53"/>
      <c r="F49" s="54"/>
      <c r="G49" s="20"/>
      <c r="H49" s="26"/>
      <c r="I49" s="26"/>
    </row>
    <row r="50" spans="1:9" ht="15.75">
      <c r="A50" s="4" t="s">
        <v>80</v>
      </c>
      <c r="B50" s="14" t="s">
        <v>81</v>
      </c>
      <c r="C50" s="52" t="s">
        <v>95</v>
      </c>
      <c r="D50" s="53"/>
      <c r="E50" s="53"/>
      <c r="F50" s="54"/>
      <c r="G50" s="20"/>
      <c r="H50" s="26"/>
      <c r="I50" s="26"/>
    </row>
    <row r="51" spans="1:9" ht="15.75">
      <c r="A51" s="9" t="s">
        <v>27</v>
      </c>
      <c r="B51" s="10" t="s">
        <v>28</v>
      </c>
      <c r="C51" s="55" t="s">
        <v>28</v>
      </c>
      <c r="D51" s="56"/>
      <c r="E51" s="56"/>
      <c r="F51" s="57"/>
      <c r="G51" s="21"/>
      <c r="H51" s="26"/>
      <c r="I51" s="26"/>
    </row>
    <row r="52" spans="1:9" ht="30" customHeight="1">
      <c r="A52" s="9" t="s">
        <v>29</v>
      </c>
      <c r="B52" s="10" t="s">
        <v>41</v>
      </c>
      <c r="C52" s="61" t="s">
        <v>41</v>
      </c>
      <c r="D52" s="62"/>
      <c r="E52" s="62"/>
      <c r="F52" s="63"/>
      <c r="G52" s="21"/>
      <c r="H52" s="26"/>
      <c r="I52" s="26"/>
    </row>
    <row r="53" spans="1:9" ht="15.75">
      <c r="A53" s="9" t="s">
        <v>30</v>
      </c>
      <c r="B53" s="10" t="s">
        <v>82</v>
      </c>
      <c r="C53" s="55" t="s">
        <v>82</v>
      </c>
      <c r="D53" s="56"/>
      <c r="E53" s="56"/>
      <c r="F53" s="57"/>
      <c r="G53" s="21"/>
      <c r="H53" s="26"/>
      <c r="I53" s="26"/>
    </row>
    <row r="54" spans="1:9" ht="30" customHeight="1">
      <c r="A54" s="9" t="s">
        <v>32</v>
      </c>
      <c r="B54" s="9" t="s">
        <v>31</v>
      </c>
      <c r="C54" s="64" t="s">
        <v>31</v>
      </c>
      <c r="D54" s="62"/>
      <c r="E54" s="62"/>
      <c r="F54" s="63"/>
      <c r="G54" s="21"/>
      <c r="H54" s="24">
        <f>SUM(H46,H47,H51,H52,H53)</f>
        <v>0</v>
      </c>
      <c r="I54" s="24">
        <f>SUM(I46,I47,I51,I52,I53)</f>
        <v>0</v>
      </c>
    </row>
    <row r="55" spans="1:9" ht="15.75">
      <c r="A55" s="9" t="s">
        <v>9</v>
      </c>
      <c r="B55" s="9" t="s">
        <v>33</v>
      </c>
      <c r="C55" s="58" t="s">
        <v>33</v>
      </c>
      <c r="D55" s="56"/>
      <c r="E55" s="56"/>
      <c r="F55" s="57"/>
      <c r="G55" s="21"/>
      <c r="H55" s="26"/>
      <c r="I55" s="26"/>
    </row>
    <row r="56" spans="1:9" ht="15.75">
      <c r="A56" s="9" t="s">
        <v>83</v>
      </c>
      <c r="B56" s="10" t="s">
        <v>34</v>
      </c>
      <c r="C56" s="55" t="s">
        <v>34</v>
      </c>
      <c r="D56" s="56"/>
      <c r="E56" s="56"/>
      <c r="F56" s="57"/>
      <c r="G56" s="21"/>
      <c r="H56" s="24">
        <f>SUM(H54,H55)</f>
        <v>0</v>
      </c>
      <c r="I56" s="24">
        <f>SUM(I54,I55)</f>
        <v>0</v>
      </c>
    </row>
    <row r="57" spans="1:9" ht="15.75">
      <c r="A57" s="4" t="s">
        <v>9</v>
      </c>
      <c r="B57" s="14" t="s">
        <v>84</v>
      </c>
      <c r="C57" s="52" t="s">
        <v>84</v>
      </c>
      <c r="D57" s="53"/>
      <c r="E57" s="53"/>
      <c r="F57" s="54"/>
      <c r="G57" s="20"/>
      <c r="H57" s="25"/>
      <c r="I57" s="25"/>
    </row>
    <row r="58" spans="1:9" ht="15.75">
      <c r="A58" s="4" t="s">
        <v>11</v>
      </c>
      <c r="B58" s="14" t="s">
        <v>85</v>
      </c>
      <c r="C58" s="52" t="s">
        <v>85</v>
      </c>
      <c r="D58" s="53"/>
      <c r="E58" s="53"/>
      <c r="F58" s="54"/>
      <c r="G58" s="20"/>
      <c r="H58" s="25"/>
      <c r="I58" s="25"/>
    </row>
    <row r="59" spans="1:9" ht="12.75">
      <c r="A59" s="5"/>
      <c r="B59" s="5"/>
      <c r="C59" s="5"/>
      <c r="D59" s="5"/>
      <c r="G59" s="7"/>
      <c r="H59" s="28"/>
      <c r="I59" s="28"/>
    </row>
    <row r="60" spans="1:9" ht="15.75">
      <c r="A60" s="33" t="s">
        <v>102</v>
      </c>
      <c r="B60" s="33"/>
      <c r="C60" s="33"/>
      <c r="D60" s="33"/>
      <c r="E60" s="33"/>
      <c r="F60" s="33"/>
      <c r="G60" s="33"/>
      <c r="H60" s="35" t="s">
        <v>103</v>
      </c>
      <c r="I60" s="35"/>
    </row>
    <row r="61" spans="1:9" s="11" customFormat="1" ht="34.5" customHeight="1">
      <c r="A61" s="34" t="s">
        <v>97</v>
      </c>
      <c r="B61" s="34"/>
      <c r="C61" s="34"/>
      <c r="D61" s="34"/>
      <c r="E61" s="34"/>
      <c r="F61" s="34"/>
      <c r="G61" s="34"/>
      <c r="H61" s="36" t="s">
        <v>35</v>
      </c>
      <c r="I61" s="36"/>
    </row>
    <row r="62" spans="8:9" ht="12.75">
      <c r="H62" s="29"/>
      <c r="I62" s="29"/>
    </row>
    <row r="63" spans="8:9" ht="12.75">
      <c r="H63" s="29"/>
      <c r="I63" s="29"/>
    </row>
    <row r="64" spans="1:10" ht="12.75" customHeight="1">
      <c r="A64" s="22"/>
      <c r="B64" s="22"/>
      <c r="C64" s="22"/>
      <c r="D64" s="22"/>
      <c r="E64" s="23"/>
      <c r="F64" s="22"/>
      <c r="G64" s="22"/>
      <c r="H64" s="30"/>
      <c r="I64" s="31"/>
      <c r="J64" s="22"/>
    </row>
    <row r="65" spans="8:9" ht="12.75">
      <c r="H65" s="29"/>
      <c r="I65" s="29"/>
    </row>
    <row r="66" spans="8:9" ht="12.75">
      <c r="H66" s="29"/>
      <c r="I66" s="29"/>
    </row>
    <row r="67" spans="8:9" ht="12.75">
      <c r="H67" s="29"/>
      <c r="I67" s="29"/>
    </row>
    <row r="68" spans="8:9" ht="12.75">
      <c r="H68" s="29"/>
      <c r="I68" s="29"/>
    </row>
    <row r="69" spans="8:9" ht="12.75">
      <c r="H69" s="29"/>
      <c r="I69" s="29"/>
    </row>
    <row r="70" spans="8:9" ht="12.75">
      <c r="H70" s="29"/>
      <c r="I70" s="29"/>
    </row>
    <row r="71" spans="8:9" ht="12.75">
      <c r="H71" s="29"/>
      <c r="I71" s="29"/>
    </row>
    <row r="72" spans="8:9" ht="12.75">
      <c r="H72" s="29"/>
      <c r="I72" s="29"/>
    </row>
    <row r="73" spans="8:9" ht="12.75">
      <c r="H73" s="29"/>
      <c r="I73" s="29"/>
    </row>
    <row r="74" spans="8:9" ht="12.75">
      <c r="H74" s="29"/>
      <c r="I74" s="29"/>
    </row>
    <row r="75" spans="8:9" ht="12.75">
      <c r="H75" s="29"/>
      <c r="I75" s="29"/>
    </row>
    <row r="76" spans="8:9" ht="12.75">
      <c r="H76" s="29"/>
      <c r="I76" s="29"/>
    </row>
    <row r="77" spans="8:9" ht="12.75">
      <c r="H77" s="29"/>
      <c r="I77" s="29"/>
    </row>
    <row r="78" spans="8:9" ht="12.75">
      <c r="H78" s="29"/>
      <c r="I78" s="29"/>
    </row>
    <row r="79" spans="8:9" ht="12.75">
      <c r="H79" s="29"/>
      <c r="I79" s="29"/>
    </row>
    <row r="80" spans="8:9" ht="12.75">
      <c r="H80" s="29"/>
      <c r="I80" s="29"/>
    </row>
    <row r="81" spans="8:9" ht="12.75">
      <c r="H81" s="29"/>
      <c r="I81" s="29"/>
    </row>
    <row r="82" spans="8:9" ht="12.75">
      <c r="H82" s="29"/>
      <c r="I82" s="29"/>
    </row>
    <row r="83" spans="8:9" ht="12.75">
      <c r="H83" s="29"/>
      <c r="I83" s="29"/>
    </row>
    <row r="84" spans="8:9" ht="12.75">
      <c r="H84" s="29"/>
      <c r="I84" s="29"/>
    </row>
    <row r="85" spans="8:9" ht="12.75">
      <c r="H85" s="29"/>
      <c r="I85" s="29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2013-03-26T12:48:39Z</cp:lastPrinted>
  <dcterms:created xsi:type="dcterms:W3CDTF">1996-10-14T23:33:28Z</dcterms:created>
  <dcterms:modified xsi:type="dcterms:W3CDTF">2013-03-26T12:48:40Z</dcterms:modified>
  <cp:category/>
  <cp:version/>
  <cp:contentType/>
  <cp:contentStatus/>
</cp:coreProperties>
</file>