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Buhalterė\Desktop\12 mėn. ataskaitos internetinei svetainei\"/>
    </mc:Choice>
  </mc:AlternateContent>
  <xr:revisionPtr revIDLastSave="0" documentId="13_ncr:1_{781B046E-E789-4655-8D0B-3768EB0D7F16}" xr6:coauthVersionLast="36" xr6:coauthVersionMax="36" xr10:uidLastSave="{00000000-0000-0000-0000-000000000000}"/>
  <bookViews>
    <workbookView xWindow="0" yWindow="0" windowWidth="28800" windowHeight="12225" activeTab="1" xr2:uid="{00000000-000D-0000-FFFF-FFFF00000000}"/>
  </bookViews>
  <sheets>
    <sheet name="2 VSAFAS-2p" sheetId="3" r:id="rId1"/>
    <sheet name="3 VSAFAS-2p" sheetId="1" r:id="rId2"/>
    <sheet name="4 VSAFAS-1p" sheetId="2" r:id="rId3"/>
    <sheet name="5 VSAFAS-2p" sheetId="5" r:id="rId4"/>
    <sheet name="6 VSAFAS-6p" sheetId="6" r:id="rId5"/>
    <sheet name="6 VSAFAS-7p" sheetId="15" r:id="rId6"/>
    <sheet name="6 VSAFAS-8p" sheetId="16" r:id="rId7"/>
    <sheet name="8 VSAFAS-1p" sheetId="4" r:id="rId8"/>
    <sheet name="10 VSAFAS-1p" sheetId="7" r:id="rId9"/>
    <sheet name="12 VSAFAS-1p" sheetId="8" r:id="rId10"/>
    <sheet name="13 VSAFAS-1p" sheetId="10" r:id="rId11"/>
    <sheet name="17 VSAFAS-7p" sheetId="11" r:id="rId12"/>
    <sheet name="17 VSAFAS-8p" sheetId="9" r:id="rId13"/>
    <sheet name="17 VSAFAS-12p" sheetId="12" r:id="rId14"/>
    <sheet name="17 VSAFAS-13p" sheetId="18" r:id="rId15"/>
    <sheet name="18 VSAFAS-3p" sheetId="14" r:id="rId16"/>
    <sheet name="18 VSAFAS-4p" sheetId="13" r:id="rId17"/>
    <sheet name="20 VSAFAS-4p" sheetId="17" r:id="rId18"/>
    <sheet name="20 VSAFAS-5p" sheetId="19" r:id="rId19"/>
    <sheet name="24 VSAFAS-p" sheetId="20" r:id="rId20"/>
    <sheet name="25 VSAFAS-1p" sheetId="21" r:id="rId21"/>
  </sheets>
  <calcPr calcId="191029"/>
</workbook>
</file>

<file path=xl/calcChain.xml><?xml version="1.0" encoding="utf-8"?>
<calcChain xmlns="http://schemas.openxmlformats.org/spreadsheetml/2006/main">
  <c r="D39" i="1" l="1"/>
  <c r="D23" i="1"/>
  <c r="D24" i="1"/>
</calcChain>
</file>

<file path=xl/sharedStrings.xml><?xml version="1.0" encoding="utf-8"?>
<sst xmlns="http://schemas.openxmlformats.org/spreadsheetml/2006/main" count="2102" uniqueCount="807">
  <si>
    <t>Eil.
Nr.</t>
  </si>
  <si>
    <t>Straipsniai</t>
  </si>
  <si>
    <t>Ataskaitinis laikotarpis</t>
  </si>
  <si>
    <t>Praėjęs ataskaitinis laikotarpis</t>
  </si>
  <si>
    <t/>
  </si>
  <si>
    <t>1</t>
  </si>
  <si>
    <t>2</t>
  </si>
  <si>
    <t>3</t>
  </si>
  <si>
    <t>4</t>
  </si>
  <si>
    <t>A</t>
  </si>
  <si>
    <t>PAGRINDINĖS VEIKLOS PAJAMOS</t>
  </si>
  <si>
    <t>I</t>
  </si>
  <si>
    <t>FINANSAVIMO PAJAMOS</t>
  </si>
  <si>
    <t>I.1</t>
  </si>
  <si>
    <t>Iš valstybės biudžeto</t>
  </si>
  <si>
    <t>I.2</t>
  </si>
  <si>
    <t>Iš savivaldybių biudžetų</t>
  </si>
  <si>
    <t>I.3</t>
  </si>
  <si>
    <t>Iš ES, užsienio valstybių ir tarptautinių organizacijų lėšų</t>
  </si>
  <si>
    <t>I.4</t>
  </si>
  <si>
    <t>Iš kitų finansavimo šaltinių</t>
  </si>
  <si>
    <t>II</t>
  </si>
  <si>
    <t>MOKESČIŲ IR SOCIALINIŲ ĮMOKŲ PAJAMOS</t>
  </si>
  <si>
    <t>II.1</t>
  </si>
  <si>
    <t>Mokesčių pajamos grynąja verte</t>
  </si>
  <si>
    <t>II.1.1</t>
  </si>
  <si>
    <t>Mokesčių pajamos bendrąja verte</t>
  </si>
  <si>
    <t>II.1.2</t>
  </si>
  <si>
    <t>Pervestinų mokesčių suma</t>
  </si>
  <si>
    <t>II.2</t>
  </si>
  <si>
    <t>Socialinių įmokų pajamos grynąja verte</t>
  </si>
  <si>
    <t>II.2.1</t>
  </si>
  <si>
    <t>Socialinių įmokų pajamos bendrąja verte</t>
  </si>
  <si>
    <t>II.2.2</t>
  </si>
  <si>
    <t>Pervestinų socialinių įmokų suma</t>
  </si>
  <si>
    <t>III</t>
  </si>
  <si>
    <t>PAGRINDINĖS VEIKLOS KITOS PAJAMOS</t>
  </si>
  <si>
    <t>III.1</t>
  </si>
  <si>
    <t>Pagrindinės veiklos kitos pajamos</t>
  </si>
  <si>
    <t>III.2</t>
  </si>
  <si>
    <t>Pervestinų pagrindinės veiklos kitų pajamų suma</t>
  </si>
  <si>
    <t>B</t>
  </si>
  <si>
    <t>PAGRINDINĖS VEIKLOS SĄNAUDOS</t>
  </si>
  <si>
    <t>DARBO UŽMOKESČIO IR SOCIALINIO DRAUDIMO</t>
  </si>
  <si>
    <t>NUSIDĖVĖJIMO IR AMORTIZACIJOS</t>
  </si>
  <si>
    <t>KOMUNALINIŲ PASLAUGŲ IR RYŠIŲ</t>
  </si>
  <si>
    <t>IV</t>
  </si>
  <si>
    <t>KOMANDIRUOČIŲ</t>
  </si>
  <si>
    <t>V</t>
  </si>
  <si>
    <t>TRANSPORTO</t>
  </si>
  <si>
    <t>VI</t>
  </si>
  <si>
    <t>KVALIFIKACIJOS KĖLIMO</t>
  </si>
  <si>
    <t>VII</t>
  </si>
  <si>
    <t>PAPRASTOJO REMONTO IR EKSPLOATAVIMO</t>
  </si>
  <si>
    <t>VIII</t>
  </si>
  <si>
    <t>NUVERTĖJIMO IR NURAŠYTŲ SUMŲ</t>
  </si>
  <si>
    <t>IX</t>
  </si>
  <si>
    <t>SUNAUDOTŲ IR PARDUOTŲ ATSARGŲ SAVIKAINA</t>
  </si>
  <si>
    <t>X</t>
  </si>
  <si>
    <t>SOCIALINIŲ IŠMOKŲ</t>
  </si>
  <si>
    <t>XI</t>
  </si>
  <si>
    <t>NUOMOS</t>
  </si>
  <si>
    <t>XII</t>
  </si>
  <si>
    <t>FINANSAVIMO</t>
  </si>
  <si>
    <t>XIII</t>
  </si>
  <si>
    <t>KITŲ PASLAUGŲ</t>
  </si>
  <si>
    <t>XIV</t>
  </si>
  <si>
    <t>KITOS</t>
  </si>
  <si>
    <t>XIV.1</t>
  </si>
  <si>
    <t>Veiklos mokesčių sąnaudos</t>
  </si>
  <si>
    <t>XIV.2</t>
  </si>
  <si>
    <t>Pagrindinės veiklos kitos sąnaudos</t>
  </si>
  <si>
    <t>C</t>
  </si>
  <si>
    <t>PAGRINDINĖS VEIKLOS PERVIRŠIS AR DEFICITAS</t>
  </si>
  <si>
    <t>D</t>
  </si>
  <si>
    <t>KITOS VEIKLOS REZULTATAS</t>
  </si>
  <si>
    <t>KITOS VEIKLOS PAJAMOS</t>
  </si>
  <si>
    <t>PERVESTINOS Į BIUDŽETĄ KITOS VEIKLOS PAJAMOS</t>
  </si>
  <si>
    <t>KITOS VEIKLOS SĄNAUDOS</t>
  </si>
  <si>
    <t>E</t>
  </si>
  <si>
    <t>FINANSINĖS IR INVESTICINĖS VEIKLOS REZULTATAS</t>
  </si>
  <si>
    <t>F</t>
  </si>
  <si>
    <t>APSKAITOS POLITIKOS KEITIMO IR ESMINIŲ APSKAITOS KLAIDŲ TAISYMO ĮTAKA</t>
  </si>
  <si>
    <t>G</t>
  </si>
  <si>
    <t>PELNO MOKESTIS</t>
  </si>
  <si>
    <t>H</t>
  </si>
  <si>
    <t>GRYNASIS PERVIRŠIS AR DEFICITAS PRIEŠ NUOSAVYBĖS METODO ĮTAKĄ</t>
  </si>
  <si>
    <t>NUOSAVYBĖS METODO ĮTAKA</t>
  </si>
  <si>
    <t>J</t>
  </si>
  <si>
    <t>GRYNASIS PERVIRŠIS AR DEFICITAS</t>
  </si>
  <si>
    <t>TENKANTIS KONTROLIUOJANČIAJAM SUBJEKTUI</t>
  </si>
  <si>
    <t>TENKANTIS MAŽUMOS DALIAI</t>
  </si>
  <si>
    <t>veiklos rezultatų ataskaitos forma)</t>
  </si>
  <si>
    <t>Kazlų Rūdos,,Saulės" mokykla</t>
  </si>
  <si>
    <t xml:space="preserve">         (Žemesniojo lygio viešojo sektoriaus subjektų, išskyrus mokesčių fondus ir išteklių fondus,</t>
  </si>
  <si>
    <t>(viešojo sektoriaus subjekto arba viešojo sektoriaus subjektų grupės pavadinimas)</t>
  </si>
  <si>
    <t>(viešojo sektoriaus subjekto, parengusio veiklos rezultatų ataskaitą</t>
  </si>
  <si>
    <t>arba konsoliduotąją veiklos rezultatų ataskaitą,  kodas, adresas)</t>
  </si>
  <si>
    <t>VEIKLOS REZULTATŲ ATASKAITA</t>
  </si>
  <si>
    <t>(data)</t>
  </si>
  <si>
    <t>Pateikimo valiuta ir tikslumas: eurais arba tūkstančiais eurų</t>
  </si>
  <si>
    <t>PAGAL 2022 M. GRUODŽIO 31D. DUOMENIS</t>
  </si>
  <si>
    <t>190984913; Kazlų Rūda Atgimimo g.8A LT-69443</t>
  </si>
  <si>
    <t>Kazlų Rūdos,,Saulės"mokyklos 190984913</t>
  </si>
  <si>
    <t xml:space="preserve">2022 metų finansinių ataskaitų rinkinio </t>
  </si>
  <si>
    <t>Paskutinė ataskaitinio laikotarpio diena</t>
  </si>
  <si>
    <t>Paskutinė praėjusio ataskaitinio laikotarpio diena</t>
  </si>
  <si>
    <t>ILGALAIKIS TURTAS</t>
  </si>
  <si>
    <t>Nematerialusis turtas</t>
  </si>
  <si>
    <t>Plėtros darbai</t>
  </si>
  <si>
    <t>Programinė įranga ir jos licencijos</t>
  </si>
  <si>
    <t>Kitas nematerialusis turtas</t>
  </si>
  <si>
    <t>Nebaigti projektai ir išankstiniai mokėjimai</t>
  </si>
  <si>
    <t>Ilgalaikis materialusis turtas</t>
  </si>
  <si>
    <t>Žemė</t>
  </si>
  <si>
    <t>Pastatai</t>
  </si>
  <si>
    <t>II.3</t>
  </si>
  <si>
    <t>Infrastruktūros statiniai</t>
  </si>
  <si>
    <t>II.4</t>
  </si>
  <si>
    <t>Kiti statiniai</t>
  </si>
  <si>
    <t>II.5</t>
  </si>
  <si>
    <t>Mašinos ir įrenginiai</t>
  </si>
  <si>
    <t>II.6</t>
  </si>
  <si>
    <t>Transporto priemonės</t>
  </si>
  <si>
    <t>II.7</t>
  </si>
  <si>
    <t>Baldai, biuro įranga ir kitas ilgalaikis materialusis turtas</t>
  </si>
  <si>
    <t>II.8</t>
  </si>
  <si>
    <t>Kultūros ir kitos vertybės</t>
  </si>
  <si>
    <t>II.9</t>
  </si>
  <si>
    <t>Nebaigta statyba ir išankstiniai mokėjimai</t>
  </si>
  <si>
    <t>Ilgalaikis finansinis turtas</t>
  </si>
  <si>
    <t>Mineraliniai ištekliai</t>
  </si>
  <si>
    <t>Kitas ilgalaikis turtas</t>
  </si>
  <si>
    <t>BIOLOGINIS TURTAS</t>
  </si>
  <si>
    <t>TRUMPALAIKIS TURTAS</t>
  </si>
  <si>
    <t>Atsargos</t>
  </si>
  <si>
    <t>Strateginės ir neliečiamosios atsargos</t>
  </si>
  <si>
    <t>Medžiagos, žaliavos ir ūkinis inventorius</t>
  </si>
  <si>
    <t>Nebaigta gaminti produkcija ir nebaigtos vykdyti sutartys</t>
  </si>
  <si>
    <t>Pagaminta produkcija, atsargos, skirtos parduoti (perduoti)</t>
  </si>
  <si>
    <t>I.5</t>
  </si>
  <si>
    <t>Ilgalaikis materialusis ir biologinis turtas, skirtas parduoti</t>
  </si>
  <si>
    <t>Išankstiniai apmokėjimai</t>
  </si>
  <si>
    <t>Per vienerius metus gautinos sumos</t>
  </si>
  <si>
    <t>Gautinos trumpalaikės finansinės sumos</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</si>
  <si>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</si>
  <si>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</si>
  <si>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</si>
  <si>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</si>
  <si>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</si>
  <si>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</si>
  <si>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</si>
  <si>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</si>
  <si>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</si>
  <si>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</si>
  <si>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Pinigai ir pinigų ekvivalentai</t>
  </si>
  <si>
    <t>IŠ VISO TURTO</t>
  </si>
  <si>
    <t>FINANSAVIMO SUMOS</t>
  </si>
  <si>
    <t>Iš savivaldybės biudžeto</t>
  </si>
  <si>
    <t>Iš Europos Sąjungos, užsienio valstybių ir tarptautinių organizacijų</t>
  </si>
  <si>
    <t>Iš kitų šaltinių</t>
  </si>
  <si>
    <t>ĮSIPAREIGOJIMAI</t>
  </si>
  <si>
    <t>Ilgalaikiai įsipareigojimai</t>
  </si>
  <si>
    <t>Ilgalaikiai finansiniai įsipareigojimai</t>
  </si>
  <si>
    <t>Ilgalaikiai atidėjiniai</t>
  </si>
  <si>
    <t>Kiti ilgalaikiai įsipareigojimai</t>
  </si>
  <si>
    <t>Trumpalaikiai įsipareigojimai</t>
  </si>
  <si>
    <t>Ilgalaikių atidėjinių einamųjų metų dalis ir trumpalaikiai atidėjiniai</t>
  </si>
  <si>
    <t>Ilgalaikių įsipareigojimų einamųjų metų dalis</t>
  </si>
  <si>
    <t>Trumpalaikiai finansiniai įsipareigojimai</t>
  </si>
  <si>
    <t>Mokėtinos subsidijos, dotacijos ir finansavimo sumos</t>
  </si>
  <si>
    <t>Mokėtinos sumos į Europos Sąjungos biudžetą</t>
  </si>
  <si>
    <t>Mokėtinos sumos į biudžetus ir fondus</t>
  </si>
  <si>
    <t>II.6.1</t>
  </si>
  <si>
    <t>Grąžintinos finansavimo sumos</t>
  </si>
  <si>
    <t>II.6.2</t>
  </si>
  <si>
    <t>Kitos mokėtinos sumos biudžetui</t>
  </si>
  <si>
    <t>Mokėtinos socialinės išmokos</t>
  </si>
  <si>
    <t>Grąžintini mokesčiai, įmokos ir jų permokos</t>
  </si>
  <si>
    <t>Tiekėjams mokėtinos sumos</t>
  </si>
  <si>
    <t>II.10</t>
  </si>
  <si>
    <t>Su darbo santykiais susiję įsipareigojimai</t>
  </si>
  <si>
    <t>II.11</t>
  </si>
  <si>
    <t>Sukauptos mokėtinos sumos</t>
  </si>
  <si>
    <t>II.12</t>
  </si>
  <si>
    <t>Kiti trumpalaikiai įsipareigojimai</t>
  </si>
  <si>
    <t>GRYNASIS TURTAS</t>
  </si>
  <si>
    <t>Dalininkų kapitalas</t>
  </si>
  <si>
    <t>Rezervai</t>
  </si>
  <si>
    <t>Tikrosios vertės rezervas</t>
  </si>
  <si>
    <t>Kiti rezervai</t>
  </si>
  <si>
    <t>Nuosavybės metodo įtaka</t>
  </si>
  <si>
    <t>Sukauptas perviršis ar deficitas</t>
  </si>
  <si>
    <t>IV.1</t>
  </si>
  <si>
    <t>Einamųjų metų perviršis ar deficitas</t>
  </si>
  <si>
    <t>IV.2</t>
  </si>
  <si>
    <t>Ankstesnių metų perviršis ar deficitas</t>
  </si>
  <si>
    <t>IŠ VISO FINANSAVIMO SUMŲ, ĮSIPAREIGOJIMŲ, GRYNOJO TURTO IR MAŽUMOS DALIES</t>
  </si>
  <si>
    <t>FINANSINĖS BŪKLĖS ATASKAITA</t>
  </si>
  <si>
    <t>1 priedas</t>
  </si>
  <si>
    <t>Sukauptas perviršis ar deficitas prieš nuosavybės metodo įtaką</t>
  </si>
  <si>
    <t>Iš viso</t>
  </si>
  <si>
    <t>5</t>
  </si>
  <si>
    <t>6</t>
  </si>
  <si>
    <t>7</t>
  </si>
  <si>
    <t>8</t>
  </si>
  <si>
    <t>Likutis užpraėjusio laikotarpio paskutinę dieną</t>
  </si>
  <si>
    <t>Perimto ilgalaikio turto iš kito viešojo sektoriaus subjekto įtaka</t>
  </si>
  <si>
    <t>Perduoto arba parduoto ilgalaikio turto kitam subjektui įtaka</t>
  </si>
  <si>
    <t>Kitos rezervų padidėjimo (sumažėjimo) sumos</t>
  </si>
  <si>
    <t>Kiti sudaryti rezervai</t>
  </si>
  <si>
    <t>Kiti panaudoti rezervai</t>
  </si>
  <si>
    <t>Dalininkų (nuosavo) kapitalo padidėjimo (sumažėjimo) sumos</t>
  </si>
  <si>
    <t>Ataskaitinio laikotarpio grynasis perviršis ar deficitas</t>
  </si>
  <si>
    <t>9</t>
  </si>
  <si>
    <t>Kiti pokyčiai (jungimai)</t>
  </si>
  <si>
    <t>10</t>
  </si>
  <si>
    <t>Likutis praėjusio laikotarpio paskutinę dieną</t>
  </si>
  <si>
    <t>11</t>
  </si>
  <si>
    <t>12</t>
  </si>
  <si>
    <t>13</t>
  </si>
  <si>
    <t>14</t>
  </si>
  <si>
    <t>15</t>
  </si>
  <si>
    <t>16</t>
  </si>
  <si>
    <t>17</t>
  </si>
  <si>
    <t>18</t>
  </si>
  <si>
    <t>19</t>
  </si>
  <si>
    <t>Likutis ataskaitinio laikotarpio paskutinę dieną</t>
  </si>
  <si>
    <t>X pažymėti ataskaitos laukai nepildomi.</t>
  </si>
  <si>
    <t>(Grynojo turto pokyčių ataskaitos forma)</t>
  </si>
  <si>
    <t>GRYNOJO TURTO POKYČIŲ ATASKAITA</t>
  </si>
  <si>
    <t>Daiva Dabrilienė</t>
  </si>
  <si>
    <t>Ilona Jokubauskienė</t>
  </si>
  <si>
    <t>Direktorė</t>
  </si>
  <si>
    <t>parašas</t>
  </si>
  <si>
    <t>Vyriausioji buhalterė</t>
  </si>
  <si>
    <t xml:space="preserve">(viešojo sektoriaus subjekto vadovas arba jo įgaliotas administracijos vadovas) </t>
  </si>
  <si>
    <t>(vyriausiasis buhalteris (buhalteris))</t>
  </si>
  <si>
    <t>(vardas ir pavardė)</t>
  </si>
  <si>
    <t>Tiesioginiai pinigų srautai</t>
  </si>
  <si>
    <t>Netiesioginiai pinigų srautai</t>
  </si>
  <si>
    <t>PAGRINDINĖS VEIKLOS PINIGŲ SRAUTAI</t>
  </si>
  <si>
    <t>Įplaukos</t>
  </si>
  <si>
    <t>Finansavimo sumos kitoms išlaidoms ir atsargoms:</t>
  </si>
  <si>
    <t>I.1.1</t>
  </si>
  <si>
    <t>I.1.2</t>
  </si>
  <si>
    <t>I.1.3</t>
  </si>
  <si>
    <t>I.1.4</t>
  </si>
  <si>
    <t>Iš mokesčių</t>
  </si>
  <si>
    <t>Iš socialinių įmokų</t>
  </si>
  <si>
    <t>Už suteiktas paslaugas iš pirkėjų</t>
  </si>
  <si>
    <t>Už suteiktas paslaugas iš biudžeto</t>
  </si>
  <si>
    <t>I.6</t>
  </si>
  <si>
    <t>Gautos palūkanos</t>
  </si>
  <si>
    <t>I.7</t>
  </si>
  <si>
    <t>Kitos įplaukos</t>
  </si>
  <si>
    <t>Pervestos lėšos</t>
  </si>
  <si>
    <t>Į valstybės biudžetą</t>
  </si>
  <si>
    <t>Į savivaldybių biudžetus</t>
  </si>
  <si>
    <t>ES, užsienio valstybėms ir tarptautinėms organizacijoms</t>
  </si>
  <si>
    <t>Į kitus išteklių fondus</t>
  </si>
  <si>
    <t>Viešojo sektoriaus subjektams</t>
  </si>
  <si>
    <t>Kitiems subjektams</t>
  </si>
  <si>
    <t>Išmokos</t>
  </si>
  <si>
    <t>Darbo užmokesčio ir socialinio draudimo</t>
  </si>
  <si>
    <t>Komunalinių paslaugų ir ryšių</t>
  </si>
  <si>
    <t>Komandiruočių</t>
  </si>
  <si>
    <t>Transporto</t>
  </si>
  <si>
    <t>Kvalifikacijos kėlimo</t>
  </si>
  <si>
    <t>Paprastojo remonto ir eksploatavimo</t>
  </si>
  <si>
    <t>III.7</t>
  </si>
  <si>
    <t>Atsargų įsigijimo</t>
  </si>
  <si>
    <t>III.8</t>
  </si>
  <si>
    <t>Socialinių išmokų</t>
  </si>
  <si>
    <t>III.9</t>
  </si>
  <si>
    <t>Nuomos</t>
  </si>
  <si>
    <t>III.10</t>
  </si>
  <si>
    <t>Kitų paslaugų įsigijimo</t>
  </si>
  <si>
    <t>III.11</t>
  </si>
  <si>
    <t>Sumokėtos palūkanos</t>
  </si>
  <si>
    <t>III.12</t>
  </si>
  <si>
    <t>Kitos išmokos</t>
  </si>
  <si>
    <t>INVESTICINĖS VEIKLOS PINIGŲ SRAUTAI</t>
  </si>
  <si>
    <t>Ilgalaikio turto (išskyrus finansinį) ir biologinio turto įsigijimas</t>
  </si>
  <si>
    <t>Ilgalaikio turto (išskyrus finansinį) ir biologinio turto perleidimas</t>
  </si>
  <si>
    <t>Ilgalaikio finansinio turto įsigijimas</t>
  </si>
  <si>
    <t>Ilgalaikio finansinio turto perleidimas</t>
  </si>
  <si>
    <t>Terminuotųjų indėlių (padidėjimas) sumažėjimas</t>
  </si>
  <si>
    <t>Gauti dividendai</t>
  </si>
  <si>
    <t>Kiti investicinės veiklos pinigų srautai</t>
  </si>
  <si>
    <t>FINANSINĖS VEIKLOS PINIGŲ SRAUTAI</t>
  </si>
  <si>
    <t>Įplaukos iš gautų paskolų</t>
  </si>
  <si>
    <t>Gautų paskolų grąžinimas</t>
  </si>
  <si>
    <t>Finansinės nuomos (lizingo) įsipareigojimų apmokėjimas</t>
  </si>
  <si>
    <t>Gautos finansavimo sumos ilgalaikiam ir biologiniam turtui įsigyti</t>
  </si>
  <si>
    <t>IV.3</t>
  </si>
  <si>
    <t>Iš ES, užsienio valstybių ir tarptautinių organizacijų</t>
  </si>
  <si>
    <t>IV.4</t>
  </si>
  <si>
    <t>Grąžintos ir perduotos finansavimo sumos ilgalaikiam ir biologiniam turtui įsigyti</t>
  </si>
  <si>
    <t>Gauti dalininko įnašai</t>
  </si>
  <si>
    <t>Kiti finansinės veiklos pinigų srautai</t>
  </si>
  <si>
    <t>VALIUTOS KURSŲ PASIKEITIMO ĮTAKA PINIGŲ IR PINIGŲ EKVIVALENTŲ LIKUČIUI</t>
  </si>
  <si>
    <t>Pinigų ir pinigų ekvivalentų padidėjimas (sumažėjimas)</t>
  </si>
  <si>
    <t>Pinigai ir pinigų ekvivalentai ataskaitinio laikotarpio pradžioje</t>
  </si>
  <si>
    <t>Pinigai ir pinigų ekvivalentai ataskaitinio laikotarpio pabaigoje</t>
  </si>
  <si>
    <t>(Žemesniojo lygio viešojo sektoriaus subjektų, išskyrus fondus, pinigų srautų ataskaitos forma)</t>
  </si>
  <si>
    <t>PINIGŲ SRAUTŲ ATASKAITA</t>
  </si>
  <si>
    <t>1-2 priedas</t>
  </si>
  <si>
    <t>Išankstinių apmokėjimų įsigijimo savikaina</t>
  </si>
  <si>
    <t>1.1</t>
  </si>
  <si>
    <t>Išankstiniai apmokėjimai tiekėjams</t>
  </si>
  <si>
    <t>1.2</t>
  </si>
  <si>
    <t>Išankstiniai apmokėjimai viešojo sektoriaus subjektams pavedimams vykdyti</t>
  </si>
  <si>
    <t>1.2.1</t>
  </si>
  <si>
    <t>Išankstiniai apmokėjimai viešojo sektoriaus subjektams pavedimams vykdyti iš valstybės biudžeto</t>
  </si>
  <si>
    <t>1.2.2</t>
  </si>
  <si>
    <t>Išankstiniai apmokėjimai viešojo sektoriaus subjektams pavedimams vykdyti iš savivaldybės biudžeto</t>
  </si>
  <si>
    <t>1.2.3</t>
  </si>
  <si>
    <t>Išankstiniai apmokėjimai viešojo sektoriaus subjektams pavedimams vykdyti iš  ES, užsienio valstybių ir tarptautinių organizacijų</t>
  </si>
  <si>
    <t>1.2.4</t>
  </si>
  <si>
    <t>Išankstiniai apmokėjimai viešojo sektoriaus subjektams pavedimams vykdyti iš kitų finansavimo šaltinių</t>
  </si>
  <si>
    <t>1.3</t>
  </si>
  <si>
    <t>Išankstiniai mokesčių mokėjimai</t>
  </si>
  <si>
    <t>1.4</t>
  </si>
  <si>
    <t>Išankstiniai mokėjimai Europos Sąjungai</t>
  </si>
  <si>
    <t>1.5</t>
  </si>
  <si>
    <t>Išankstiniai apmokėjimai darbuotojams</t>
  </si>
  <si>
    <t>1.6</t>
  </si>
  <si>
    <t>Kiti išankstiniai apmokėjimai</t>
  </si>
  <si>
    <t>1.7</t>
  </si>
  <si>
    <t>Ateinančių laikotarpių sąnaudos ne viešojo sektoriaus subjektų pavedimams vykdyti</t>
  </si>
  <si>
    <t>1.8</t>
  </si>
  <si>
    <t>Kitos ateinančių laikotarpių sąnaudos</t>
  </si>
  <si>
    <t>Išankstinių apmokėjimų nuvertėjimas</t>
  </si>
  <si>
    <t>Išankstinių apmokėjimų balansinė vertė (1+2)</t>
  </si>
  <si>
    <t>6 priedas</t>
  </si>
  <si>
    <t>(Informacijos apie išankstinius apmokėjimus pateikimo žemesniojo ir aukštesniojo lygių finansinių ataskaitų aiškinamajame rašte forma)</t>
  </si>
  <si>
    <t>INFORMACIJA APIE IŠANKSTINIUS APMOKĖJIMUS</t>
  </si>
  <si>
    <t>Straipsniai*</t>
  </si>
  <si>
    <t>Nebaigta gaminti produkcija</t>
  </si>
  <si>
    <t>Nebaigtos vykdyti sutartys</t>
  </si>
  <si>
    <t>Pagaminta produkcija</t>
  </si>
  <si>
    <t>Atsargos, skirtos parduoti</t>
  </si>
  <si>
    <t>Atsargų įsigijimo vertė ataskaitinio laikotarpio pradžioje</t>
  </si>
  <si>
    <t>Įsigyta atsargų per ataskaitinį laikotarpį (2.1+2.2)</t>
  </si>
  <si>
    <t>2.1</t>
  </si>
  <si>
    <t>Įsigyto turto įsigijimo savikaina</t>
  </si>
  <si>
    <t>2.2</t>
  </si>
  <si>
    <t>Nemokamai gautų atsargų įsigijimo savikaina</t>
  </si>
  <si>
    <t>Atsargų sumažėjimas per ataskaitinį laikotarpį  (3.1+3.2+3.3+3.4)</t>
  </si>
  <si>
    <t>3.1</t>
  </si>
  <si>
    <t>Parduota</t>
  </si>
  <si>
    <t>3.2</t>
  </si>
  <si>
    <t>Perleista (paskirstyta)</t>
  </si>
  <si>
    <t>3.3</t>
  </si>
  <si>
    <t>Sunaudota veikloje</t>
  </si>
  <si>
    <t>3.4</t>
  </si>
  <si>
    <t>Kiti nurašymai</t>
  </si>
  <si>
    <t>Pergrupavimai (+/-)</t>
  </si>
  <si>
    <t>Atsargų įsigijimo vertė ataskaitinio laikotarpio pabaigoje (1+2+3+4+5)</t>
  </si>
  <si>
    <t>Atsargų nuvertėjimas ataskaitinio laikotarpio pradžioje</t>
  </si>
  <si>
    <t>Nemokamai arba už simbolinį atlygį gautų atsargų sukaupto nuvertėjimo suma (iki perdavimo)</t>
  </si>
  <si>
    <t>Atsargų nuvertėjimas per ataskaitinį laikotarpį</t>
  </si>
  <si>
    <t>Atsargų nuvertėjimo atkūrimo per ataskaitinį laikotarpį suma</t>
  </si>
  <si>
    <t>Per ataskaitinį laikotarpį parduotų, perleistų (paskirstytų), sunaudotų ir nurašytų atsargų nuvertėjimas (11.1+11.2+11.3+11.4)</t>
  </si>
  <si>
    <t>11.1</t>
  </si>
  <si>
    <t>11.2</t>
  </si>
  <si>
    <t>11.3</t>
  </si>
  <si>
    <t>11.4</t>
  </si>
  <si>
    <t>Nuvertėjimo pergrupavimai (+/-)</t>
  </si>
  <si>
    <t>Atsargų nuvertėjimas ataskaitinio laikotarpio pabaigoje (7+8+9+10+11+12+13)</t>
  </si>
  <si>
    <t>Atsargų balansinė vertė ataskaitinio laikotarpio pabaigoje (6+14)</t>
  </si>
  <si>
    <t>Atsargų balansinė vertė ataskaitinio laikotarpio pradžioje (1+7)</t>
  </si>
  <si>
    <t>* Reikšmingos sumos turi būti papildomai paaiškintos aiškinamojo rašto tekste.</t>
  </si>
  <si>
    <t>Atsargų vertės pasikeitimas per ataskaitinį laikotarpį</t>
  </si>
  <si>
    <t>ATSARGOS</t>
  </si>
  <si>
    <t>Apskaičiuotos pagrindinės veiklos kitos pajamos</t>
  </si>
  <si>
    <t>Pajamos iš rinkliavų ir žyminio mokesčio</t>
  </si>
  <si>
    <t>Pajamos iš pagal Lietuvos Respublikos indėlių ir įsipareigojimų investuotojams draudimo įstatymą mokamų įmokų į fondus</t>
  </si>
  <si>
    <t>Suteiktų paslaugų pajamos**</t>
  </si>
  <si>
    <t>1.3.1</t>
  </si>
  <si>
    <t>Suteiktų paslaugų, išskyrus nuomą, pajamos</t>
  </si>
  <si>
    <t>1.3.2</t>
  </si>
  <si>
    <t>Nuomos pajamos (pagrindinė veikla)</t>
  </si>
  <si>
    <t>Kitos</t>
  </si>
  <si>
    <t>Pervestinos į biudžetą pagrindinės veiklos kitos pajamos</t>
  </si>
  <si>
    <t>* Reikšmingos sumos turi būti detalizuojamos viešojo sektoriaus subjekto finansinių ataskaitų aiškinamojo rašto tekste.</t>
  </si>
  <si>
    <t>** Nurodoma, kokios tai paslaugos, ir, jei suma reikšminga, ji detalizuojama viešojo sektoriaus subjekto finansinių ataskaitų aiškinamojo rašto tekste.</t>
  </si>
  <si>
    <t>(Informacijos apie pagrindinės veiklos kitas pajamas pateikimo žemesniojo ir aukštesniojo lygių VSS finansinių ataskaitų aiškinamajame rašte forma)</t>
  </si>
  <si>
    <t>Eil. Nr.</t>
  </si>
  <si>
    <t>Nebaigta statyba</t>
  </si>
  <si>
    <t>Įsigijimo ar pasigaminimo savikaina ataskaitinio laikotarpio pradžioje</t>
  </si>
  <si>
    <t>Įsigijimai per ataskaitinį laikotarpį (2.1+2.2+2.3+2.4)</t>
  </si>
  <si>
    <t>pirkto turto (išskyrus nurodytą 2.3 ir 2.4
   papunkčiuose) įsigijimo savikaina</t>
  </si>
  <si>
    <t>neatlygintinai gauto turto įsigijimo savikaina</t>
  </si>
  <si>
    <t>2.3</t>
  </si>
  <si>
    <t>pagal finansinės nuomos (lizingo) požymius
   atitinkančias sutartis įsigyto turto įsigijimo
   savikaina</t>
  </si>
  <si>
    <t>2.4</t>
  </si>
  <si>
    <t>turtas, dėl kurio sudarytos valdžios ir
   privataus sektorių partnerystės sutartys</t>
  </si>
  <si>
    <t>Parduoto, perduoto ir nurašyto turto suma per ataskaitinį laikotarpį (3.1+3.2+3.3)</t>
  </si>
  <si>
    <t>parduoto</t>
  </si>
  <si>
    <t>perduoto</t>
  </si>
  <si>
    <t>nurašyto</t>
  </si>
  <si>
    <t>Įsigijimo ar pasigaminimo savikaina ataskaitinio laikotarpio pabaigoje (1+2+3+4+5)</t>
  </si>
  <si>
    <t>6.1</t>
  </si>
  <si>
    <t>Iš jos:
   turto, kuris yra visiškai nudėvėtas, tačiau vis
   dar naudojamas viešojo sektoriaus subjekto
   veikloje, įsigijimo arba pasigaminimo
   savikaina</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</si>
  <si>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</si>
  <si>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</si>
  <si>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</si>
  <si>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(10.1+10.2+10.3)</t>
  </si>
  <si>
    <t>10.1</t>
  </si>
  <si>
    <t>10.2</t>
  </si>
  <si>
    <t>10.3</t>
  </si>
  <si>
    <t>Sukaupta nusidėvėjimo suma ataskaitinio laikotarpio pabaigoje (7+8+9+10+11+12)</t>
  </si>
  <si>
    <t>Nuvertėjimo suma ataskaitinio laikotarpio pradžioje</t>
  </si>
  <si>
    <t>Neatlygintinai gauto turto sukaupta nuvertėjimo suma</t>
  </si>
  <si>
    <t>Apskaičiuota nuvertėjimo suma per ataskaitinį laikotarpį</t>
  </si>
  <si>
    <t>Panaikinta nuvertėjimo suma per ataskaitinį laikotarpį</t>
  </si>
  <si>
    <t>Sukaupta parduoto, perduoto ir nurašyto turto nuvertėjimo suma (18.1+18.2+18.3)</t>
  </si>
  <si>
    <t>18.1</t>
  </si>
  <si>
    <t>18.2</t>
  </si>
  <si>
    <t>18.3</t>
  </si>
  <si>
    <t>20</t>
  </si>
  <si>
    <t>21</t>
  </si>
  <si>
    <t>Nuvertėjimo suma ataskaitinio laikotarpio pabaigoje (14+15+16+17+18+19+20)</t>
  </si>
  <si>
    <t>22</t>
  </si>
  <si>
    <t>Ilgalaikio materialiojo turto likutinė vertė ataskaitinio laikotarpio pabaigoje (6+13+21)</t>
  </si>
  <si>
    <t>22.1</t>
  </si>
  <si>
    <t>Iš jos:
   pagal finansinės nuomos (lizingo) požymius
   atitinkančias sutartis įsigyto turto, kurio
   finansinės nuomos (lizingo) sutarties
   laikotarpis nėra pasibaigęs, likutinė vertė</t>
  </si>
  <si>
    <t>22.2</t>
  </si>
  <si>
    <t>turto, dėl kurio sudarytos valdžios ir privataus
   sektorių partnerystės sutartys, likutinė vertė</t>
  </si>
  <si>
    <t>22.3</t>
  </si>
  <si>
    <t>turto, kurio kontrolę riboja sutartys ar teisės
   aktai, ir turto, užstatyto kaip įsipareigojimų
   įvykdymo garantija, likutinė vertė</t>
  </si>
  <si>
    <t>22.4</t>
  </si>
  <si>
    <t>nebenaudojamo viešojo sektoriaus subjekto
   veikloje turto likutinė vertė</t>
  </si>
  <si>
    <t>22.5</t>
  </si>
  <si>
    <t>laikinai nenaudojamo viešojo sektoriaus
   subjekto veikloje turto likutinė vertė</t>
  </si>
  <si>
    <t>22.6</t>
  </si>
  <si>
    <t>pastatų, kurie nenaudojami įprastoje veikloje,
   bet yra laikomi vien tik pajamoms iš nuomos
   gauti, likutinė vertė</t>
  </si>
  <si>
    <t>23</t>
  </si>
  <si>
    <t>Ilgalaikio materialiojo turto likutinė vertė ataskaitinio laikotarpio pradžioje (1+7+14)</t>
  </si>
  <si>
    <t>23.1</t>
  </si>
  <si>
    <t>23.2</t>
  </si>
  <si>
    <t>23.3</t>
  </si>
  <si>
    <t>23.4</t>
  </si>
  <si>
    <t>23.5</t>
  </si>
  <si>
    <t>23.6</t>
  </si>
  <si>
    <t>Pastabos:</t>
  </si>
  <si>
    <t>1. X pažymėti ataskaitos laukai nepildomi.</t>
  </si>
  <si>
    <t>2. Lentelės 5, 12 ir 20 eilutėse nurodyti pokyčiai turi būti paaiškinti aiškinamajame rašte.</t>
  </si>
  <si>
    <t>3. Lentelės 8 ir 15 eilutėse  nurodoma kito subjekto sukaupta turto nusidėvėjimo arba nuvertėjimo suma iki perdavimo</t>
  </si>
  <si>
    <t>(Informacija apie ilgalaikio materialiojo turto,vertinamo įsigijimo savikaina, balansinės vertės pasikeitimą per ataskaitinį laikotarpį pateikimo VSS žemesniojo ir aukštesniojo lygių aiškinamajame rašte forma)</t>
  </si>
  <si>
    <t>ILGALAIKIS MATERIALUS TURTAS</t>
  </si>
  <si>
    <t>Patentai, autorių ir kitos teisės</t>
  </si>
  <si>
    <t>Nematerialiosios vertybės</t>
  </si>
  <si>
    <t>Nebaigti projektai</t>
  </si>
  <si>
    <t>Įsigijimai per ataskaitinį laikotarpį</t>
  </si>
  <si>
    <t>pirkto nematerialiojo turto įsigijimo savikaina</t>
  </si>
  <si>
    <t>neatlygintinai gauto nematerialiojo turto įsigijimo 
      savikaina</t>
  </si>
  <si>
    <t>nematerialusis turtas, įsigytas pagal finansinės nuomos 
      (lizingo) sutartis</t>
  </si>
  <si>
    <t>Parduoto, perduoto ir nurašyto nematerialiojo turto suma per 
ataskaitinį laikotarpį</t>
  </si>
  <si>
    <t>Iš jos:
     Nematerialiojo turto, kuris yra visiškai amortizuotas, 
     tačiau vis dar naudojamas viešojo sektoriaus subjekto 
     veikloje, įsigijimo ar pasigaminimo savikaina</t>
  </si>
  <si>
    <t>Sukaupta amortizacijos suma ataskaitinio laikotarpio pradžioje</t>
  </si>
  <si>
    <t>Neatlygintinai gauto nematerialiojo turto sukaupta amortizacijos suma</t>
  </si>
  <si>
    <t>Apskaičiuota amortizacijos suma per ataskaitinį laikotarpį</t>
  </si>
  <si>
    <t>Sukaupta parduoto, perduoto ir nurašyto nematerialiojo turto amortizacijos suma</t>
  </si>
  <si>
    <t>Sukaupta amortizacijos suma ataskaitinio laikotarpio pabaigoje (7+8+9+10+11+12)</t>
  </si>
  <si>
    <t>Neatlygintinai gauto nematerialiojo turto sukaupta nuvertėjimo suma</t>
  </si>
  <si>
    <t>Sukaupta parduoto, perduoto ir nurašyto nematerialiojo turto nuvertėjimo suma</t>
  </si>
  <si>
    <t>Nematerialiojo turto likutinė vertė ataskaitinio laikotarpio pabaigoje (6+13+21)</t>
  </si>
  <si>
    <t>Nematerialiojo turto likutinė vertė ataskaitinio laikotarpio pradžioje (1+7+14)</t>
  </si>
  <si>
    <t>24</t>
  </si>
  <si>
    <t>Per ataskaitinį laikotarpį apskaičiuotos sąnaudos už teisę naudotis programine įranga ir licencijomis</t>
  </si>
  <si>
    <t>25</t>
  </si>
  <si>
    <t>Per ataskaitinį laikotarpį apskaičiuotos sąnaudos nematerialiųjų vertybių tvarkymui ir apsaugai</t>
  </si>
  <si>
    <t>2. Ataskaitos 5, 12, 20 eilutėse nurodyti pokyčiai turi būti paaiškinti aiškinamajame rašte.</t>
  </si>
  <si>
    <t>3. Ataskaitos 8 ir 15 eilutėse nurodoma kito subjekto sukaupta nematerialiojo turto amortizacijos arba nuvertėjimo suma iki perdavimo.</t>
  </si>
  <si>
    <t>(Informacijos apie nematerialiojo turto balansinės vertės pasikeitimą per ataskaitinį laikotarpį pateikimo aukštesniojo ir žemesniojo lygių finansinių ataskaitų aiškinamajame rašte forma)</t>
  </si>
  <si>
    <t xml:space="preserve">NEMATERIALUSIS TURTAS </t>
  </si>
  <si>
    <t>Tarp jų iš viešojo sektoriaus subjektų</t>
  </si>
  <si>
    <t>Tarp jų iš kontroliuojamų ir asocijuotųjų ne viešojo sektoriaus subjektų</t>
  </si>
  <si>
    <t>Per vienus metus gautinų sumų įsigijimo savikaina, iš viso (1.1+1.2+.1.3+1.4+1.5+1.6)</t>
  </si>
  <si>
    <t>Gautini mokesčiai</t>
  </si>
  <si>
    <t>Gautinos socialinės įmokos</t>
  </si>
  <si>
    <t>Gautinos sumos už turto naudojimą</t>
  </si>
  <si>
    <t>Gautinos sumos už parduotas prekes</t>
  </si>
  <si>
    <t>1.3.3</t>
  </si>
  <si>
    <t>Gautinos sumos už suteiktas paslaugas</t>
  </si>
  <si>
    <t>1.3.4</t>
  </si>
  <si>
    <t>Gautinos sumos už parduotą ilgalaikį turtą</t>
  </si>
  <si>
    <t>1.3.5</t>
  </si>
  <si>
    <t>Gautinos sumos už konfiskuotą turtą, baudos ir kitos netesybos</t>
  </si>
  <si>
    <t>1.5.1</t>
  </si>
  <si>
    <t>Iš biudžeto</t>
  </si>
  <si>
    <t>1.5.2</t>
  </si>
  <si>
    <t>Per vienus metus gautinų sumų nuvertėjimas ataskaitinio laikotarpio pabaigoje</t>
  </si>
  <si>
    <t>Gautinų mokesčių ir socialinių įmokų nuvertėjimas</t>
  </si>
  <si>
    <t>2.1.1</t>
  </si>
  <si>
    <t>Gautinų mokesčių nuvertėjimas</t>
  </si>
  <si>
    <t>2.1.2</t>
  </si>
  <si>
    <t>Gautinų socialinių įmokų nuvertėjimas</t>
  </si>
  <si>
    <t>Gautinų finansavimo sumų nuvertėjimas</t>
  </si>
  <si>
    <t>Gautinų sumų už turto naudojimą, parduotas prekes, turtą, paslaugas nuvertėjimas</t>
  </si>
  <si>
    <t>Sukauptų gautinų sumų nuvertėjimas</t>
  </si>
  <si>
    <t>2.5</t>
  </si>
  <si>
    <t>Kitų gautinų sumų nuvertėjimas</t>
  </si>
  <si>
    <t>Per vienus metus gautinų sumų balansinė vertė (1+2)</t>
  </si>
  <si>
    <t>Pastabos Nr.</t>
  </si>
  <si>
    <t>(Informacijos apie per vienus metus gautinas sumas, pateikimo žemesniojo ir aukštesniojo lygių VSS finansinių ataskaitų aiškinamajame rašte forma)</t>
  </si>
  <si>
    <t>7 priedas</t>
  </si>
  <si>
    <t>FINANSINIS TURTAS IR FINANSINIAI ĮSIPAREIGOJIMAI</t>
  </si>
  <si>
    <r>
      <t xml:space="preserve">Tenka </t>
    </r>
    <r>
      <rPr>
        <b/>
        <sz val="10"/>
        <rFont val="Times New Roman"/>
        <family val="1"/>
        <charset val="186"/>
      </rPr>
      <t>kontroliuojančiajam subjektui</t>
    </r>
  </si>
  <si>
    <t>Pagaminta produkcija ir atsargos, skirtos parduoti</t>
  </si>
  <si>
    <t>Nebaigti projektai ir išankstiniai apmokėjimai</t>
  </si>
  <si>
    <t>Biudžeto asignavimai</t>
  </si>
  <si>
    <t>Pinigai iš valstybės biudžeto (įskaitant Europos Sąjungos finansinę paramą) (1.1+1.2+1.3+1.4+1.5+1.6)</t>
  </si>
  <si>
    <t>Pinigai bankų sąskaitose</t>
  </si>
  <si>
    <t>Pinigai kasoje </t>
  </si>
  <si>
    <t>Pinigai kelyje </t>
  </si>
  <si>
    <t>Pinigai įšaldytose sąskaitose</t>
  </si>
  <si>
    <t>Pinigų įšaldytose sąskaitose nuvertėjimas</t>
  </si>
  <si>
    <t>Pinigų ekvivalentai</t>
  </si>
  <si>
    <t>Pinigai iš savivaldybės biudžeto (2.1+2.2+2.3+2.4+2.5+2.6)</t>
  </si>
  <si>
    <t>Pinigai bankų sąskaitose </t>
  </si>
  <si>
    <t>2.6</t>
  </si>
  <si>
    <t>Pinigai ir pinigų ekvivalentai iš kitų šaltinių (3.1+3.2+3.3+3.4+3.5+3.6+3.7)</t>
  </si>
  <si>
    <t>3.5</t>
  </si>
  <si>
    <t>3.6</t>
  </si>
  <si>
    <t>Indėliai, kurių terminas neviršija trijų mėnesių </t>
  </si>
  <si>
    <t>3.7</t>
  </si>
  <si>
    <t>Kiti pinigų ekvivalentai </t>
  </si>
  <si>
    <t>Iš viso pinigų ir pinigų ekvivalentų (1+2+3)</t>
  </si>
  <si>
    <t>Iš jų išteklių fondų lėšos </t>
  </si>
  <si>
    <t>(Informacijos apie pinigus ir pinigų ekvivalentus pateikimo žemesniojo  ir aukštesniojo lygių VSS finansinių ataskaitų aiškinamajame rašte forma)</t>
  </si>
  <si>
    <t>Tarp jų viešojo sektoriaus subjektams</t>
  </si>
  <si>
    <t>Tarp jų kontroliuojamiems ir asocijuotiesiems ne viešojo sektoriaus subjektams</t>
  </si>
  <si>
    <t>4.1</t>
  </si>
  <si>
    <t>Sukauptos finansavimo sąnaudos</t>
  </si>
  <si>
    <t>4.2</t>
  </si>
  <si>
    <t>Sukauptos atostoginių sąnaudos</t>
  </si>
  <si>
    <t>4.3</t>
  </si>
  <si>
    <t>Kitos sukauptos sąnaudos</t>
  </si>
  <si>
    <t>4.4</t>
  </si>
  <si>
    <t>Kitos sukauptos mokėtinos sumos</t>
  </si>
  <si>
    <t>5.1</t>
  </si>
  <si>
    <t>Mokėtini veiklos mokesčiai</t>
  </si>
  <si>
    <t>5.2</t>
  </si>
  <si>
    <t>Gauti išankstiniai apmokėjimai</t>
  </si>
  <si>
    <t>5.2.1</t>
  </si>
  <si>
    <t>Mokesčių, gautų avansu, sumos</t>
  </si>
  <si>
    <t>5.2.2</t>
  </si>
  <si>
    <t>Socialinių įmokų, gautų avansu, sumos</t>
  </si>
  <si>
    <t>5.2.3</t>
  </si>
  <si>
    <t>Kiti gauti išankstiniai apmokėjimai</t>
  </si>
  <si>
    <t>5.3</t>
  </si>
  <si>
    <t>Kitos mokėtinos sumos</t>
  </si>
  <si>
    <t>Kai kurių mokėtinų sumų balansinė vertė (1+2+3+4+5)</t>
  </si>
  <si>
    <t>Atidėjinių paskirtis</t>
  </si>
  <si>
    <t>Atidėjinių vertė ataskaitinio laikotarpio pradžioje</t>
  </si>
  <si>
    <t>Atidėjinių vertės padidėjimas, išskyrus padidėjimą dėl diskontavimo</t>
  </si>
  <si>
    <t>Atidėjinių vertės pasikeitimas dėl diskontavimo</t>
  </si>
  <si>
    <t>Panaudota atidėjinių suma</t>
  </si>
  <si>
    <t>Panaikintų atidėjinių suma</t>
  </si>
  <si>
    <t>Atidėjinių vertė ataskaitinio laikotarpio pabaigoje</t>
  </si>
  <si>
    <t>9=3+4+5+6+7+8</t>
  </si>
  <si>
    <t>Kompensacijos darbuotojams</t>
  </si>
  <si>
    <t>Žalos atlyginimas</t>
  </si>
  <si>
    <t>Aplinkos tvarkymas</t>
  </si>
  <si>
    <t>Turto likvidavimas</t>
  </si>
  <si>
    <t>Restruktūrizavimas / veiklos nutraukimas</t>
  </si>
  <si>
    <t>Garantijų įsipareigojimai</t>
  </si>
  <si>
    <t>Baudos</t>
  </si>
  <si>
    <t>Kompensacijų už valstybės išperkamą nekilnojamą turtą bei LR religinių bendrijų teisės į išlikusį nekilnojamą turtą atkūrimui</t>
  </si>
  <si>
    <t>Lengvatinių paskolų gyvenamiesiems namams, butams statyti arba pirkti teikimo iš bankų kredito išteklių piliečiams, turintiems teisę į valstybės paramą, rinkos palūkanoms arba jų daliai padengti</t>
  </si>
  <si>
    <t>Santaupoms atkurti</t>
  </si>
  <si>
    <t>Kita*</t>
  </si>
  <si>
    <t>Iš viso atidėjinių</t>
  </si>
  <si>
    <t>(Atidėjiniai pagal jų paskirtį, pateikimo žemesniojo ir aukštesniojo lygių VSS finansinių ataskaitų aiškinamajame rašte forma)</t>
  </si>
  <si>
    <t>3 priedas</t>
  </si>
  <si>
    <t>12 priedas</t>
  </si>
  <si>
    <t>Atidėjinių panaudojimo laikas</t>
  </si>
  <si>
    <t>Įsigijimo savikaina (nediskontuota)</t>
  </si>
  <si>
    <t>Diskontuota vertė</t>
  </si>
  <si>
    <t>Ilgalaikių atidėjinių einamųjų metų dalies ir trumpalaikių atidėjinių likutis ataskaitinio laikotarpio pabaigoje (1.1+1.2)</t>
  </si>
  <si>
    <t>Per vienus metus</t>
  </si>
  <si>
    <t>Trumpalaikiai atidėjiniai</t>
  </si>
  <si>
    <t>Ilgalaikių atidėjinių einamųjų metų dalis</t>
  </si>
  <si>
    <t>Ilgalaikių atidėjinių  likutis ataskaitinio laikotarpio pabaigoje (2+3)</t>
  </si>
  <si>
    <t>Nuo vienų iki penkerių metų</t>
  </si>
  <si>
    <t>Po penkerių metų</t>
  </si>
  <si>
    <t>Atidėjinių suma, iš viso</t>
  </si>
  <si>
    <t>(Atidėjiniai pagal jų panaudojimo laiką, pateikimo žemesniojo ir aukštesniojo lygių VSS finansinių ataskaitų aiškinamajame rašte forma)</t>
  </si>
  <si>
    <t>Ataskaitinio laikotarpio pabaigoje</t>
  </si>
  <si>
    <t>ATIDĖJINIAI ,NEAPIBRIEŽTIEJI ĮSIPAREIGOJIMAI,NEAPIBRĖŽTASIS TURTAS IR POATASKAITINIAI ĮVYKIAI</t>
  </si>
  <si>
    <t>Gautos paramos teikėjas</t>
  </si>
  <si>
    <t>Gautos paramos dalykas</t>
  </si>
  <si>
    <t>Eil. Nr.*</t>
  </si>
  <si>
    <t>Paramos teikėjo, suteikusio paramą, pavadinimas</t>
  </si>
  <si>
    <t>Kodas</t>
  </si>
  <si>
    <t>Pinigais</t>
  </si>
  <si>
    <t>Turtu, išskyrus pinigus</t>
  </si>
  <si>
    <t>Paslaugomis</t>
  </si>
  <si>
    <t>Turto panauda**</t>
  </si>
  <si>
    <t>Iš viso gauta paramos per ataskaitinį laikotarpį***</t>
  </si>
  <si>
    <t>8=4+5+6+7</t>
  </si>
  <si>
    <t>Lietuvos Respublikos juridiniai asmenys</t>
  </si>
  <si>
    <t>Viešojo sektoriaus subjektai</t>
  </si>
  <si>
    <t>Ne viešojo sektoriaus subjektai</t>
  </si>
  <si>
    <t>Užsienio valstybių juridiniai asmenys</t>
  </si>
  <si>
    <t>Fiziniai asmenys*</t>
  </si>
  <si>
    <t>Gyventojai, skyrę gyventojų pajamų mokesčio dalį</t>
  </si>
  <si>
    <t>Anonimiškai</t>
  </si>
  <si>
    <t>Gauta iš paramos lėšų įgyto turto</t>
  </si>
  <si>
    <t>* Fizinių asmenų duomenys neatskleidžiami.</t>
  </si>
  <si>
    <t>** Jei panauda gautas:</t>
  </si>
  <si>
    <t>-   nekilnojamasis turtas, nurodoma tokio ar panašaus nekilnojamojo turto nuomos rinkos kaina toje teritorijoje;</t>
  </si>
  <si>
    <t>-  kitas ilgalaikis materialusis turtas, nurodoma tokio ar panašaus turto nuomos rinkos kaina, o jei tokio arba panašaus turto nuomos rinkos kainos nėra, – panaudos davėjo nurodyta metinė to turto nusidėvėjimo suma;</t>
  </si>
  <si>
    <t>- ūkinis inventorius, nurodoma tokio ar panašaus turto nuomos rinkos kaina.</t>
  </si>
  <si>
    <t>*** Šio stulpelio skiltyse nurodytų lėšų suma turi sutapti su 6-ojo  viešojo sektoriaus apskaitos ir finansinės atskaitomybės standarto „Finansinių ataskaitų aiškinamasis raštas“ 8 priedo lentelės 4 stulpelio skiltyse nurodytų lėšų suma.</t>
  </si>
  <si>
    <t xml:space="preserve"> 8-ojo VSAFAS „Atsargos“</t>
  </si>
  <si>
    <t>6-ojo,,Finansinių ataskaitų aiškinamasis raštas"</t>
  </si>
  <si>
    <t>(Informacija apie per ataskaitinį laikotarpį gautą finansinę ir nefinansinę paramą pateikimo žemesniojo ir aukštesniojo lygių VSS finansinių ataskaitų aiškinamajame rašte forma)</t>
  </si>
  <si>
    <t>FINANSINIŲ ATASKAITŲ AIŠKINAMASIS RAŠTAS</t>
  </si>
  <si>
    <t>Paramos rūšis</t>
  </si>
  <si>
    <t>Gautos paramos likutis ataskaitinio laikotarpio pradžioje</t>
  </si>
  <si>
    <t>Gauta*</t>
  </si>
  <si>
    <t>Pergrupuota į kitą paramos rūšį</t>
  </si>
  <si>
    <t>Sunaudota subjekto veikloje</t>
  </si>
  <si>
    <t>Perduota kitiems viešojo sektoriaus subjektams</t>
  </si>
  <si>
    <t>Perduota ne viešojo sektoriaus subjektams</t>
  </si>
  <si>
    <t>Paramos likutis ataskaitinio laikotarpio pabaigoje</t>
  </si>
  <si>
    <t>10=3+4+5+6+7+8+9</t>
  </si>
  <si>
    <t>Turto panauda</t>
  </si>
  <si>
    <t>* Šio stulpelio skiltyse nurodytų lėšų suma turi sutapti su 6-ojo viešojo sektoriaus apskaitos ir finansinės atskaitomybės standarto „Finansinių ataskaitų aiškinamasis raštas“ 7 priedo lentelės 8 stulpelio skiltyse nurodytų lėšų suma.</t>
  </si>
  <si>
    <t>Per ataskaitinį laikotarpį</t>
  </si>
  <si>
    <t>8 priedas</t>
  </si>
  <si>
    <t>(Informacija apie paramos panaudojimą per ataskaitinį laikotarpį pateikimo žemesniojo ir aukštesniojo lygių VSS finansinių ataskaitų aiškinamajame rašte forma</t>
  </si>
  <si>
    <t>Įsipareigojimų dalis valiuta</t>
  </si>
  <si>
    <t>Balansinė vertė ataskaitinio laikotarpio pradžioje</t>
  </si>
  <si>
    <t>Balansinė vertė ataskaitinio laikotarpio pabaigoje</t>
  </si>
  <si>
    <t>Eurais </t>
  </si>
  <si>
    <t>JAV doleriais </t>
  </si>
  <si>
    <t>Kitomis  </t>
  </si>
  <si>
    <t>17-ojo ,,Finansinis turtas ir finansiniai įsipareigojimai"</t>
  </si>
  <si>
    <t>(Informacijos apie įsipareigojimų dalį(įskaitantfinansinės nuomos (lizingo) įsipareigojimus)eurais ir užsienio valiutomis  pateikimo žemesniojo ir aukštesniojo lygių VSS finansinių ataskaitų aiškinamajame rašte forma)</t>
  </si>
  <si>
    <t>Finansavimo sumos</t>
  </si>
  <si>
    <t>Finansavimo sumų likutis ataskaitinio laikotarpio pradžioje</t>
  </si>
  <si>
    <t>Finansavimo sumos (gautos), išskyrus neatlygintinai gautą turtą</t>
  </si>
  <si>
    <t>Finansavimo sumų pergrupavimas*</t>
  </si>
  <si>
    <t>Neatlygintinai gautas turtas</t>
  </si>
  <si>
    <t>Finansavimo sumų sumažėjimas dėl turto pardavimo</t>
  </si>
  <si>
    <t>Finansavimo sumų sumažėjimas dėl jų panaudojimo savo veiklai</t>
  </si>
  <si>
    <t>Finansavimo sumų sumažėjimas dėl jų perdavimo ne viešojo sektoriaus subjektams</t>
  </si>
  <si>
    <t>Finansavimo sumos grąžintos</t>
  </si>
  <si>
    <t>Finansavimo sumų (gautinų) pasikeitimas</t>
  </si>
  <si>
    <t>Finansavimo sumų likutis ataskaitinio laikotarpio pabaigoje</t>
  </si>
  <si>
    <t>14=3+4+5+6+7+8
+9+10+11+12+13</t>
  </si>
  <si>
    <t>Iš valstybės biudžeto (išskyrus valstybės biudžeto dalį gautą iš Europos Sąjungos, užsienio valstybių ir tarptautinių organizacijų)</t>
  </si>
  <si>
    <t>Nepiniginiam turtui įsigyti</t>
  </si>
  <si>
    <t>Kitoms išlaidoms kompensuoti</t>
  </si>
  <si>
    <t>Iš savivaldybės biudžeto (išskyrus  savivaldybės biudžeto asignavimų  dalį gautą  iš Europos Sąjungos, užsienio valstybių ir tarptautinių organizacijų)</t>
  </si>
  <si>
    <t>Iš Europos Sąjungos, užsienio valstybių ir tarptautinių organizacijų ( finansavimo sumų dalis kuri gaunama iš Europos Sąjungos, neįskaitant finansvimo sumų iš valstybės ar savivaldybės biudžetų ES  projektams finansuoti)</t>
  </si>
  <si>
    <t>Iš viso finansavimo sumų</t>
  </si>
  <si>
    <t>* Šioje skiltyje rodomas finansavimo sumų pergrupavimas; praėjusio ataskaitinio laikotarpio klaidų taisymas; valiutos kurso įtaka pinigų likučiams, susijusiems su finansavimo sumomis; finansavimo sumų dalis, pripažinta fondo finansavimo pajamomis.</t>
  </si>
  <si>
    <t>4 priedas</t>
  </si>
  <si>
    <t>(Informacijos apie finansavimo sumas pagal šaltinį, tikslinę paskirtį ir jų pokyčius per ataskaitinį laikotarpį pateikimo VSS žemesniojo ir aukštesniojo lygių aiškinamajame rašte forma)</t>
  </si>
  <si>
    <t>FINANSAVIMO SUMOS PAGAL ŠALTINĮ, TIKSLINĘ PASKIRTĮ IR JŲ POKYČIAI PER ATASKAITINĮ LAIKOTARPĮ</t>
  </si>
  <si>
    <t>20-ojo VSAFAS,,Finansavimo sumos "</t>
  </si>
  <si>
    <t>Finansavimo sumos (gautinos)</t>
  </si>
  <si>
    <t>Finansavimo sumos (gautos)</t>
  </si>
  <si>
    <t>5=3+4</t>
  </si>
  <si>
    <t>8=6+7</t>
  </si>
  <si>
    <t>11=9+10</t>
  </si>
  <si>
    <t>Iš valstybės biudžeto (išskyrus valstybės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</si>
  <si>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</si>
  <si>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20-ojo VSAFAS,,Finansavimo sumos"</t>
  </si>
  <si>
    <t>5 priedas</t>
  </si>
  <si>
    <t>Informacijos apie finansavimo sumas pagal šaltinį, tikslinę paskirtį ir jų pokyčius per ataskaitinį laikotarpį pateikimo VSS žemesniojo ir aukštesniojo lygių aiškinamajame rašte forma)</t>
  </si>
  <si>
    <t>FINANSAVIMŲ SUMŲ LIKUČIAI</t>
  </si>
  <si>
    <t>Ataskaitinio laikotarpio pradžioje</t>
  </si>
  <si>
    <t>Grupė</t>
  </si>
  <si>
    <t>Vidutinis darbuotojų skaičius*</t>
  </si>
  <si>
    <t>Pareiginė alga</t>
  </si>
  <si>
    <t>Priedai, priemokos, premijos</t>
  </si>
  <si>
    <t>Darbuotojo išlaidų kompensavimas</t>
  </si>
  <si>
    <t>Išmokos diplomatams ir jų šeimų nariams</t>
  </si>
  <si>
    <t>Kita</t>
  </si>
  <si>
    <t>Valstybės politikai ir valstybės pareigūnai</t>
  </si>
  <si>
    <t>Teisėjai</t>
  </si>
  <si>
    <t>Valstybės tarnautojai</t>
  </si>
  <si>
    <t>einantys vadovaujamas pareigas</t>
  </si>
  <si>
    <t>patarėjai</t>
  </si>
  <si>
    <t>specialistai</t>
  </si>
  <si>
    <t>Kariai</t>
  </si>
  <si>
    <t>Darbuotojai, dirbantys pagal neterminuotas darbo sutartis</t>
  </si>
  <si>
    <t>kiti darbuotojai</t>
  </si>
  <si>
    <t>Kiti</t>
  </si>
  <si>
    <t>Iš viso:</t>
  </si>
  <si>
    <t>Iš jų socialinio draudimo sąnaudos</t>
  </si>
  <si>
    <t>* Apskaičiuojant vidutinį darbuotojų skaičių rekomenduojama taikyti Vidutinio metinio darbuotojų skaičiaus pagal sąrašą apskaičiavimo taisykles, patvirtintas Lietuvos Respublikos finansų ministro 2002 m. gegužės 15 d. įsakymu Nr. 134 „Dėl Vidutinio metinio darbuotojų skaičiaus pagal sąrašą apskaičiavimo taisyklių patvirtinimo</t>
  </si>
  <si>
    <t xml:space="preserve">SU DARBO SANTYKIAIS SUSIJUSIOS IŠMOKOS </t>
  </si>
  <si>
    <t>24-ojo VSAFAS,,Su darbo santykiais susijusios išmokos"</t>
  </si>
  <si>
    <t>priedas</t>
  </si>
  <si>
    <t>(Informacijos apie darbo užmokesčio ir socialinio draudimo sąnaudos  pateikimas aukštesniojo ir žemesniojo lygių VSS finansinių ataskaitų aiškinamajame rašte forma)</t>
  </si>
  <si>
    <t>Darbo užmokesčio sąnaudos</t>
  </si>
  <si>
    <t>Iš viso (pateikta ataskaitose)</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</si>
  <si>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</si>
  <si>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</si>
  <si>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</si>
  <si>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</si>
  <si>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</si>
  <si>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</si>
  <si>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</si>
  <si>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</si>
  <si>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</si>
  <si>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</si>
  <si>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Pagrindinės veiklos sąnaudos</t>
  </si>
  <si>
    <t>Nusidėvėjimo ir amortizacijos</t>
  </si>
  <si>
    <t>Nuvertėjimo ir nurašytų sumų</t>
  </si>
  <si>
    <t>1.9</t>
  </si>
  <si>
    <t>Sunaudotų ir parduotų atsargų savikaina</t>
  </si>
  <si>
    <t>1.10</t>
  </si>
  <si>
    <t>1.11</t>
  </si>
  <si>
    <t>1.12</t>
  </si>
  <si>
    <t>Finansavimo</t>
  </si>
  <si>
    <t>1.13</t>
  </si>
  <si>
    <t>Kitų paslaugų</t>
  </si>
  <si>
    <t>1.14</t>
  </si>
  <si>
    <t>1.14.1</t>
  </si>
  <si>
    <t>1.14.2</t>
  </si>
  <si>
    <t>Apskaitos politikos keitimo ir esminių apskaitos klaidų taisymo įtaka</t>
  </si>
  <si>
    <t>Pagrindinės veiklos pinigų srautai</t>
  </si>
  <si>
    <t>3.1.1</t>
  </si>
  <si>
    <t>3.1.2</t>
  </si>
  <si>
    <t>3.1.3</t>
  </si>
  <si>
    <t>3.1.4</t>
  </si>
  <si>
    <t>3.1.5</t>
  </si>
  <si>
    <t>3.1.6</t>
  </si>
  <si>
    <t>3.1.7</t>
  </si>
  <si>
    <t>3.1.8</t>
  </si>
  <si>
    <t>3.1.9</t>
  </si>
  <si>
    <t>3.1.10</t>
  </si>
  <si>
    <t>3.1.11</t>
  </si>
  <si>
    <t>3.1.12</t>
  </si>
  <si>
    <t>Praėjusio ataskaitinio laikotarpio informacija pagal veiklos segmentus</t>
  </si>
  <si>
    <t>Finansinių ataskaitų straipsniai</t>
  </si>
  <si>
    <t>Pagrindinės veiklos kitos sąnaudos (įvedimo formose)</t>
  </si>
  <si>
    <t>Apskaitos politikos keitimo ir esminių klaidų taisymo įtaka</t>
  </si>
  <si>
    <t>25-ojo VSAFAS,,Segmentai"</t>
  </si>
  <si>
    <t>(Informacija apie veiklos segmentus:Pagrindinės veiklos sąnaudų  pateikimas aukštesniojo ir žemesniojo lygių VSS finansinių ataskaitų aiškinamajame rašte forma)</t>
  </si>
  <si>
    <t>SEGMENTAI</t>
  </si>
  <si>
    <t>Segmentai</t>
  </si>
  <si>
    <t>_____________________________</t>
  </si>
  <si>
    <t>3-ojo VSAFAS,,Veiklos rezultatų ataskaita"</t>
  </si>
  <si>
    <t>5-ojo VSAFAS,,Pinigų srautų ataskaita"</t>
  </si>
  <si>
    <t>2023.03.13 Nr.1</t>
  </si>
  <si>
    <t>2023.03.13 Nr.2</t>
  </si>
  <si>
    <t>2023.03.13 Nr.3</t>
  </si>
  <si>
    <t>2023.03.13 Nr.4</t>
  </si>
  <si>
    <t>6-ojo VSAFAS,,Finansinių ataskaitų aiškinamasis raštas"</t>
  </si>
  <si>
    <t>10-ojo VSAFAS,,Kitos pajamos"</t>
  </si>
  <si>
    <t>12-ojo VSAFAS,,Ilgalaikis materialusis turtas"</t>
  </si>
  <si>
    <t>13-ojo VSAFAS,,Nematerialusis turtas"</t>
  </si>
  <si>
    <t>17-ojo VSAFAS,,Finansinis turtas ir finansiniai įsipareigojimai"</t>
  </si>
  <si>
    <t>18-ojo VSAFAS,,Atidėjiniai,neapibrėžtieji įsipareigojimai ,neapibrėžtasis turtas ir poataskaitiniai įvykiai"</t>
  </si>
  <si>
    <t>13 priedas</t>
  </si>
  <si>
    <t>2023.03.13 Nr.5</t>
  </si>
  <si>
    <t>2023.03.13 Nr.6</t>
  </si>
  <si>
    <t>2023.03.13 Nr.7</t>
  </si>
  <si>
    <t>2023.03.13 Nr.8</t>
  </si>
  <si>
    <t>2023.03.13 Nr.9</t>
  </si>
  <si>
    <t>2023.03.13 Nr.10</t>
  </si>
  <si>
    <t>2023.03.13 Nr.11</t>
  </si>
  <si>
    <t>2023.03.13 Nr.12</t>
  </si>
  <si>
    <t>2023.03.13 Nr.13</t>
  </si>
  <si>
    <t>2023.03.13 Nr.14</t>
  </si>
  <si>
    <t>2023.03.13 Nr.15</t>
  </si>
  <si>
    <t>2023.03.13 Nr.16</t>
  </si>
  <si>
    <t>2023.03.13 Nr.17</t>
  </si>
  <si>
    <t>2023.03.13 Nr.18</t>
  </si>
  <si>
    <t>2023.03.13 Nr.19</t>
  </si>
  <si>
    <t>2023.03.13 Nr.20</t>
  </si>
  <si>
    <t>2023.03.13 Nr.21</t>
  </si>
  <si>
    <t xml:space="preserve">                                               2-ojo VSAFAS,,Finansinės būklės ataskaita"</t>
  </si>
  <si>
    <t xml:space="preserve"> 1-2 priedas</t>
  </si>
  <si>
    <t xml:space="preserve"> fondus,finansinės būklės ataskaitos forma)</t>
  </si>
  <si>
    <t xml:space="preserve">         (Žemesniojo lygio viešojo sektoriaus subjektų, išskyrus mokesčių fondus ir išteklių </t>
  </si>
  <si>
    <t xml:space="preserve">       Ilona Jokubauskienė</t>
  </si>
  <si>
    <t xml:space="preserve">   (vardas ir pavardė)</t>
  </si>
  <si>
    <t xml:space="preserve">  (vardas ir pavardė)</t>
  </si>
  <si>
    <t>125.1</t>
  </si>
  <si>
    <t>125.2</t>
  </si>
  <si>
    <t>125.3</t>
  </si>
  <si>
    <t>125.4</t>
  </si>
  <si>
    <t>126.1</t>
  </si>
  <si>
    <t>126.2</t>
  </si>
  <si>
    <t>126.3</t>
  </si>
  <si>
    <t>126.4</t>
  </si>
  <si>
    <t>126.5</t>
  </si>
  <si>
    <t>126.6</t>
  </si>
  <si>
    <t>126.7</t>
  </si>
  <si>
    <t>126.8</t>
  </si>
  <si>
    <t>126.9</t>
  </si>
  <si>
    <t xml:space="preserve">    Daiva Dabrilienė</t>
  </si>
  <si>
    <t xml:space="preserve">              Ilona Jokubauskienė</t>
  </si>
  <si>
    <t xml:space="preserve">        (vardas ir pavardė)</t>
  </si>
  <si>
    <t>4-ojo VSAFAS,,Grynojo turto pokyčių atask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</si>
</sst>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
    <numFmt numFmtId="166" formatCode="###,###,###"/>
    <numFmt numFmtId="167" formatCode="###,###,##0.0"/>
  </numFmts>
  <fonts count="47" x14ac:knownFonts="1">
    <font>
      <sz val="11"/>
      <color theme="1"/>
      <name val="Calibri"/>
      <family val="2"/>
      <scheme val="minor"/>
    </font>
    <font>
      <sz val="11"/>
      <color theme="1"/>
      <name val="Calibri"/>
      <family val="2"/>
      <charset val="186"/>
      <scheme val="minor"/>
    </font>
    <font>
      <b/>
      <sz val="10"/>
      <color rgb="FF000000"/>
      <name val="Times New Roman"/>
      <family val="1"/>
      <charset val="186"/>
    </font>
    <font>
      <b/>
      <sz val="10"/>
      <color rgb="FF000000"/>
      <name val="Times New Roman"/>
      <family val="1"/>
      <charset val="186"/>
    </font>
    <font>
      <sz val="9"/>
      <color rgb="FF000000"/>
      <name val="Arial"/>
      <family val="2"/>
      <charset val="186"/>
    </font>
    <font>
      <b/>
      <sz val="10"/>
      <color rgb="FF000000"/>
      <name val="Times New Roman"/>
      <family val="1"/>
      <charset val="186"/>
    </font>
    <font>
      <b/>
      <sz val="10"/>
      <color rgb="FF000000"/>
      <name val="Times New Roman"/>
      <family val="1"/>
      <charset val="186"/>
    </font>
    <font>
      <b/>
      <sz val="10"/>
      <color rgb="FF000000"/>
      <name val="Times New Roman"/>
      <family val="1"/>
      <charset val="186"/>
    </font>
    <font>
      <b/>
      <sz val="10"/>
      <color rgb="FF000000"/>
      <name val="Times New Roman"/>
      <family val="1"/>
      <charset val="186"/>
    </font>
    <font>
      <b/>
      <sz val="10"/>
      <color rgb="FF000000"/>
      <name val="Times New Roman"/>
      <family val="1"/>
      <charset val="186"/>
    </font>
    <font>
      <sz val="9"/>
      <color rgb="FF000000"/>
      <name val="Arial"/>
      <family val="2"/>
      <charset val="186"/>
    </font>
    <font>
      <sz val="10"/>
      <color rgb="FF000000"/>
      <name val="Times New Roman"/>
      <family val="1"/>
      <charset val="186"/>
    </font>
    <font>
      <sz val="10"/>
      <color rgb="FF000000"/>
      <name val="Times New Roman"/>
      <family val="1"/>
      <charset val="186"/>
    </font>
    <font>
      <sz val="10"/>
      <color rgb="FF000000"/>
      <name val="Times New Roman"/>
      <family val="1"/>
      <charset val="186"/>
    </font>
    <font>
      <sz val="10"/>
      <color rgb="FF000000"/>
      <name val="Times New Roman"/>
      <family val="1"/>
      <charset val="186"/>
    </font>
    <font>
      <sz val="10"/>
      <color rgb="FFFF0000"/>
      <name val="Times New Roman"/>
      <family val="1"/>
      <charset val="186"/>
    </font>
    <font>
      <b/>
      <sz val="10"/>
      <color rgb="FF000000"/>
      <name val="Times New Roman"/>
      <family val="1"/>
      <charset val="186"/>
    </font>
    <font>
      <sz val="10"/>
      <name val="Arial"/>
      <family val="2"/>
      <charset val="186"/>
    </font>
    <font>
      <b/>
      <sz val="12"/>
      <color theme="1"/>
      <name val="Times New Roman"/>
      <family val="1"/>
      <charset val="186"/>
    </font>
    <font>
      <b/>
      <sz val="12"/>
      <color rgb="FF000000"/>
      <name val="Times New Roman"/>
      <family val="1"/>
      <charset val="186"/>
    </font>
    <font>
      <sz val="11"/>
      <color theme="1"/>
      <name val="Times New Roman"/>
      <family val="1"/>
      <charset val="186"/>
    </font>
    <font>
      <b/>
      <sz val="11"/>
      <color theme="1"/>
      <name val="Times New Roman"/>
      <family val="1"/>
      <charset val="186"/>
    </font>
    <font>
      <i/>
      <sz val="11"/>
      <color theme="1"/>
      <name val="Times New Roman"/>
      <family val="1"/>
      <charset val="186"/>
    </font>
    <font>
      <sz val="9"/>
      <color theme="1"/>
      <name val="Times New Roman"/>
      <family val="1"/>
      <charset val="186"/>
    </font>
    <font>
      <sz val="10"/>
      <color theme="1"/>
      <name val="Times New Roman"/>
      <family val="1"/>
      <charset val="186"/>
    </font>
    <font>
      <sz val="10"/>
      <name val="Arial"/>
      <family val="2"/>
      <charset val="186"/>
    </font>
    <font>
      <b/>
      <sz val="11"/>
      <name val="Times New Roman"/>
      <family val="1"/>
      <charset val="186"/>
    </font>
    <font>
      <b/>
      <sz val="11"/>
      <name val="Arial"/>
      <family val="2"/>
      <charset val="186"/>
    </font>
    <font>
      <b/>
      <sz val="12"/>
      <name val="Times New Roman"/>
      <family val="1"/>
      <charset val="186"/>
    </font>
    <font>
      <u/>
      <sz val="11"/>
      <color theme="10"/>
      <name val="Calibri"/>
      <family val="2"/>
      <charset val="186"/>
      <scheme val="minor"/>
    </font>
    <font>
      <u/>
      <sz val="11"/>
      <color theme="1"/>
      <name val="Calibri"/>
      <family val="2"/>
      <scheme val="minor"/>
    </font>
    <font>
      <sz val="11"/>
      <color rgb="FF000000"/>
      <name val="Times New Roman"/>
      <family val="1"/>
      <charset val="186"/>
    </font>
    <font>
      <sz val="9"/>
      <color rgb="FF000000"/>
      <name val="Arial"/>
    </font>
    <font>
      <b/>
      <sz val="10"/>
      <color rgb="FF000000"/>
      <name val="Times New Roman"/>
    </font>
    <font>
      <sz val="10"/>
      <color rgb="FF000000"/>
      <name val="Times New Roman"/>
    </font>
    <font>
      <sz val="10"/>
      <name val="Helv"/>
    </font>
    <font>
      <b/>
      <sz val="10"/>
      <name val="Times New Roman"/>
      <family val="1"/>
      <charset val="186"/>
    </font>
    <font>
      <sz val="9"/>
      <color rgb="FF000000"/>
      <name val="Times New Roman"/>
    </font>
    <font>
      <sz val="9"/>
      <color rgb="FF000000"/>
      <name val="Times New Roman"/>
      <family val="1"/>
      <charset val="186"/>
    </font>
    <font>
      <b/>
      <sz val="9"/>
      <name val="Times New Roman"/>
      <family val="1"/>
      <charset val="186"/>
    </font>
    <font>
      <i/>
      <sz val="10"/>
      <color rgb="FF000000"/>
      <name val="Times New Roman"/>
    </font>
    <font>
      <sz val="10"/>
      <name val="Arial"/>
      <charset val="186"/>
    </font>
    <font>
      <b/>
      <sz val="10"/>
      <name val="Arial"/>
      <family val="2"/>
      <charset val="186"/>
    </font>
    <font>
      <sz val="10"/>
      <name val="Times New Roman"/>
      <family val="1"/>
      <charset val="186"/>
    </font>
    <font>
      <sz val="8"/>
      <color rgb="FF000000"/>
      <name val="Times New Roman"/>
    </font>
    <font>
      <sz val="10"/>
      <name val="Arial"/>
    </font>
    <font>
      <b/>
      <sz val="9"/>
      <name val="Arial"/>
      <family val="2"/>
      <charset val="186"/>
    </font>
  </fonts>
  <fills count="6">
    <fill>
      <patternFill patternType="none"/>
    </fill>
    <fill>
      <patternFill patternType="gray125"/>
    </fill>
    <fill>
      <patternFill patternType="solid">
        <fgColor rgb="FFDDDDDD"/>
        <bgColor indexed="64"/>
      </patternFill>
    </fill>
    <fill>
      <patternFill patternType="solid">
        <fgColor rgb="FFDDDDDD"/>
        <bgColor indexed="64"/>
      </patternFill>
    </fill>
    <fill>
      <patternFill patternType="solid">
        <fgColor indexed="9"/>
        <bgColor indexed="64"/>
      </patternFill>
    </fill>
    <fill>
      <patternFill patternType="solid">
        <fgColor rgb="FFFFFFFF"/>
        <bgColor indexed="64"/>
      </patternFill>
    </fill>
  </fills>
  <borders count="32">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diagonal/>
    </border>
  </borders>
  <cellStyleXfs count="8">
    <xf numFmtId="0" fontId="0" fillId="0" borderId="0"/>
    <xf numFmtId="0" fontId="17" fillId="0" borderId="0"/>
    <xf numFmtId="0" fontId="25" fillId="0" borderId="0"/>
    <xf numFmtId="0" fontId="17" fillId="0" borderId="0"/>
    <xf numFmtId="0" fontId="29" fillId="0" borderId="0" applyNumberFormat="0" applyFill="0" applyBorder="0" applyAlignment="0" applyProtection="0"/>
    <xf numFmtId="0" fontId="35" fillId="0" borderId="0"/>
    <xf numFmtId="0" fontId="41" fillId="0" borderId="0"/>
    <xf numFmtId="0" fontId="45" fillId="0" borderId="0"/>
  </cellStyleXfs>
  <cellXfs count="255">
    <xf numFmtId="0" fontId="0" fillId="0" borderId="0" xfId="0"/>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left" vertical="center" wrapText="1"/>
    </xf>
    <xf numFmtId="165" fontId="4" fillId="0" borderId="0" xfId="0" applyNumberFormat="1" applyFont="1" applyAlignment="1">
      <alignment horizontal="left" vertical="center"/>
    </xf>
    <xf numFmtId="0" fontId="5"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5" xfId="0" applyFont="1" applyBorder="1" applyAlignment="1">
      <alignment horizontal="left" vertical="center" wrapText="1"/>
    </xf>
    <xf numFmtId="0" fontId="8" fillId="0" borderId="6" xfId="0" applyFont="1" applyBorder="1" applyAlignment="1">
      <alignment horizontal="left" vertical="center" wrapText="1"/>
    </xf>
    <xf numFmtId="164" fontId="9" fillId="2" borderId="7" xfId="0" applyNumberFormat="1" applyFont="1" applyFill="1" applyBorder="1" applyAlignment="1">
      <alignment horizontal="right" vertical="center"/>
    </xf>
    <xf numFmtId="165" fontId="10" fillId="0" borderId="0" xfId="0" applyNumberFormat="1" applyFont="1" applyAlignment="1">
      <alignment horizontal="right" vertical="center"/>
    </xf>
    <xf numFmtId="0" fontId="11" fillId="0" borderId="8" xfId="0" applyFont="1" applyBorder="1" applyAlignment="1">
      <alignment horizontal="left" vertical="center" wrapText="1"/>
    </xf>
    <xf numFmtId="0" fontId="12" fillId="0" borderId="9" xfId="0" applyFont="1" applyBorder="1" applyAlignment="1">
      <alignment horizontal="left" vertical="center" wrapText="1"/>
    </xf>
    <xf numFmtId="164" fontId="13" fillId="3" borderId="10" xfId="0" applyNumberFormat="1" applyFont="1" applyFill="1" applyBorder="1" applyAlignment="1">
      <alignment horizontal="right" vertical="center"/>
    </xf>
    <xf numFmtId="164" fontId="14" fillId="0" borderId="11" xfId="0" applyNumberFormat="1" applyFont="1" applyBorder="1" applyAlignment="1">
      <alignment horizontal="right" vertical="center"/>
    </xf>
    <xf numFmtId="0" fontId="15" fillId="0" borderId="0" xfId="0" applyFont="1" applyAlignment="1">
      <alignment horizontal="left" vertical="center" wrapText="1"/>
    </xf>
    <xf numFmtId="164" fontId="16" fillId="0" borderId="12" xfId="0" applyNumberFormat="1" applyFont="1" applyBorder="1" applyAlignment="1">
      <alignment horizontal="right" vertical="center"/>
    </xf>
    <xf numFmtId="0" fontId="1" fillId="0" borderId="0" xfId="0" applyFont="1" applyAlignment="1">
      <alignment vertical="center"/>
    </xf>
    <xf numFmtId="0" fontId="23" fillId="0" borderId="0" xfId="0" applyFont="1"/>
    <xf numFmtId="0" fontId="24" fillId="0" borderId="0" xfId="0" applyFont="1" applyAlignment="1">
      <alignment vertical="center"/>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xf numFmtId="164" fontId="2" fillId="3" borderId="8" xfId="0" applyNumberFormat="1" applyFont="1" applyFill="1" applyBorder="1" applyAlignment="1">
      <alignment horizontal="right" vertical="center"/>
    </xf>
    <xf numFmtId="164" fontId="2" fillId="3" borderId="12" xfId="0" applyNumberFormat="1" applyFont="1" applyFill="1" applyBorder="1" applyAlignment="1">
      <alignment horizontal="right" vertical="center"/>
    </xf>
    <xf numFmtId="0" fontId="11" fillId="0" borderId="14" xfId="0" applyFont="1" applyBorder="1" applyAlignment="1">
      <alignment horizontal="left" vertical="center" wrapText="1"/>
    </xf>
    <xf numFmtId="164" fontId="11" fillId="3" borderId="8" xfId="0" applyNumberFormat="1" applyFont="1" applyFill="1" applyBorder="1" applyAlignment="1">
      <alignment horizontal="right" vertical="center"/>
    </xf>
    <xf numFmtId="164" fontId="11" fillId="3" borderId="12" xfId="0" applyNumberFormat="1" applyFont="1" applyFill="1" applyBorder="1" applyAlignment="1">
      <alignment horizontal="right" vertical="center"/>
    </xf>
    <xf numFmtId="164" fontId="11" fillId="0" borderId="8" xfId="0" applyNumberFormat="1" applyFont="1" applyBorder="1" applyAlignment="1">
      <alignment horizontal="right" vertical="center"/>
    </xf>
    <xf numFmtId="164" fontId="2" fillId="0" borderId="8" xfId="0" applyNumberFormat="1" applyFont="1" applyBorder="1" applyAlignment="1">
      <alignment horizontal="right" vertical="center"/>
    </xf>
    <xf numFmtId="165" fontId="2" fillId="0" borderId="8" xfId="0" applyNumberFormat="1" applyFont="1" applyBorder="1" applyAlignment="1">
      <alignment horizontal="left" vertical="center"/>
    </xf>
    <xf numFmtId="165" fontId="11" fillId="0" borderId="8" xfId="0" applyNumberFormat="1" applyFont="1" applyBorder="1" applyAlignment="1">
      <alignment horizontal="left" vertical="center"/>
    </xf>
    <xf numFmtId="0" fontId="22" fillId="0" borderId="0" xfId="0" applyFont="1" applyBorder="1" applyAlignment="1">
      <alignment vertical="center"/>
    </xf>
    <xf numFmtId="0" fontId="27" fillId="4" borderId="0" xfId="2" applyFont="1" applyFill="1" applyAlignment="1">
      <alignment vertical="center" wrapText="1"/>
    </xf>
    <xf numFmtId="0" fontId="0" fillId="0" borderId="0" xfId="0" applyAlignment="1">
      <alignment horizontal="center"/>
    </xf>
    <xf numFmtId="0" fontId="2" fillId="0" borderId="17" xfId="0" applyFont="1" applyBorder="1" applyAlignment="1">
      <alignment horizontal="center" vertical="center" wrapText="1"/>
    </xf>
    <xf numFmtId="0" fontId="2" fillId="0" borderId="18" xfId="0" applyFont="1" applyBorder="1" applyAlignment="1">
      <alignment horizontal="left" vertical="center" wrapText="1"/>
    </xf>
    <xf numFmtId="0" fontId="23" fillId="0" borderId="0" xfId="0" applyFont="1" applyAlignment="1"/>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11" fillId="0" borderId="12" xfId="0" applyFont="1" applyBorder="1" applyAlignment="1">
      <alignment horizontal="left" vertical="center" wrapText="1"/>
    </xf>
    <xf numFmtId="0" fontId="11" fillId="3" borderId="12" xfId="0" applyFont="1" applyFill="1" applyBorder="1" applyAlignment="1">
      <alignment horizontal="center" vertical="center" wrapText="1"/>
    </xf>
    <xf numFmtId="164" fontId="11" fillId="0" borderId="12" xfId="0" applyNumberFormat="1" applyFont="1" applyBorder="1" applyAlignment="1">
      <alignment horizontal="right" vertical="center"/>
    </xf>
    <xf numFmtId="0" fontId="11" fillId="0" borderId="0" xfId="0" applyFont="1" applyAlignment="1">
      <alignment horizontal="left" vertical="center" wrapText="1"/>
    </xf>
    <xf numFmtId="165" fontId="4" fillId="0" borderId="0" xfId="0" applyNumberFormat="1" applyFont="1" applyAlignment="1">
      <alignment horizontal="right" vertical="center"/>
    </xf>
    <xf numFmtId="0" fontId="28" fillId="4" borderId="0" xfId="3" applyFont="1" applyFill="1" applyAlignment="1"/>
    <xf numFmtId="0" fontId="24" fillId="0" borderId="0" xfId="0" applyFont="1" applyFill="1" applyAlignment="1">
      <alignment vertical="center"/>
    </xf>
    <xf numFmtId="0" fontId="30" fillId="0" borderId="0" xfId="0" applyFont="1"/>
    <xf numFmtId="0" fontId="0" fillId="0" borderId="21" xfId="0" applyBorder="1" applyAlignment="1">
      <alignment horizontal="center"/>
    </xf>
    <xf numFmtId="0" fontId="30" fillId="0" borderId="0" xfId="0" applyFont="1" applyBorder="1"/>
    <xf numFmtId="0" fontId="0" fillId="0" borderId="0" xfId="0" applyBorder="1" applyAlignment="1">
      <alignment horizontal="center"/>
    </xf>
    <xf numFmtId="0" fontId="0" fillId="0" borderId="21" xfId="0" applyBorder="1"/>
    <xf numFmtId="0" fontId="31" fillId="0" borderId="0" xfId="0" applyFont="1" applyFill="1" applyBorder="1" applyAlignment="1">
      <alignment horizontal="left" vertical="center" wrapText="1"/>
    </xf>
    <xf numFmtId="0" fontId="20" fillId="5" borderId="0" xfId="0" applyFont="1" applyFill="1" applyAlignment="1">
      <alignment vertical="center" wrapText="1"/>
    </xf>
    <xf numFmtId="0" fontId="0" fillId="0" borderId="0" xfId="0" applyFont="1"/>
    <xf numFmtId="0" fontId="20" fillId="0" borderId="0" xfId="0" applyFont="1" applyAlignment="1">
      <alignment vertical="center"/>
    </xf>
    <xf numFmtId="0" fontId="28" fillId="4" borderId="0" xfId="4" applyFont="1" applyFill="1" applyAlignment="1" applyProtection="1"/>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3" fillId="0" borderId="2" xfId="0" applyFont="1" applyBorder="1" applyAlignment="1">
      <alignment horizontal="left" vertical="center" wrapText="1"/>
    </xf>
    <xf numFmtId="0" fontId="33" fillId="0" borderId="19" xfId="0" applyFont="1" applyBorder="1" applyAlignment="1">
      <alignment horizontal="center" vertical="top" wrapText="1"/>
    </xf>
    <xf numFmtId="0" fontId="33" fillId="0" borderId="20" xfId="0" applyFont="1" applyBorder="1" applyAlignment="1">
      <alignment horizontal="center" vertical="top" wrapText="1"/>
    </xf>
    <xf numFmtId="0" fontId="33" fillId="0" borderId="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8" xfId="0" applyFont="1" applyBorder="1" applyAlignment="1">
      <alignment horizontal="left" vertical="center" wrapText="1"/>
    </xf>
    <xf numFmtId="0" fontId="33" fillId="0" borderId="12" xfId="0" applyFont="1" applyBorder="1" applyAlignment="1">
      <alignment horizontal="left" vertical="center" wrapText="1"/>
    </xf>
    <xf numFmtId="164" fontId="33" fillId="3" borderId="12" xfId="0" applyNumberFormat="1" applyFont="1" applyFill="1" applyBorder="1" applyAlignment="1">
      <alignment horizontal="right" vertical="center"/>
    </xf>
    <xf numFmtId="0" fontId="34" fillId="0" borderId="8" xfId="0" applyFont="1" applyBorder="1" applyAlignment="1">
      <alignment horizontal="left" vertical="center" wrapText="1"/>
    </xf>
    <xf numFmtId="0" fontId="34" fillId="0" borderId="12" xfId="0" applyFont="1" applyBorder="1" applyAlignment="1">
      <alignment horizontal="left" vertical="center" wrapText="1"/>
    </xf>
    <xf numFmtId="164" fontId="34" fillId="3" borderId="12" xfId="0" applyNumberFormat="1" applyFont="1" applyFill="1" applyBorder="1" applyAlignment="1">
      <alignment horizontal="right" vertical="center"/>
    </xf>
    <xf numFmtId="164" fontId="34" fillId="0" borderId="12" xfId="0" applyNumberFormat="1" applyFont="1" applyBorder="1" applyAlignment="1">
      <alignment horizontal="right" vertical="center"/>
    </xf>
    <xf numFmtId="164" fontId="33" fillId="0" borderId="12" xfId="0" applyNumberFormat="1" applyFont="1" applyBorder="1" applyAlignment="1">
      <alignment horizontal="right" vertical="center"/>
    </xf>
    <xf numFmtId="165" fontId="32" fillId="0" borderId="0" xfId="0" applyNumberFormat="1" applyFont="1" applyAlignment="1">
      <alignment horizontal="right" vertical="center"/>
    </xf>
    <xf numFmtId="0" fontId="34" fillId="0" borderId="0" xfId="0" applyFont="1" applyAlignment="1">
      <alignment horizontal="left" vertical="center" wrapText="1"/>
    </xf>
    <xf numFmtId="0" fontId="36" fillId="4" borderId="0" xfId="5" applyFont="1" applyFill="1" applyAlignment="1">
      <alignment vertical="center" wrapText="1"/>
    </xf>
    <xf numFmtId="0" fontId="33" fillId="0" borderId="8"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14" xfId="0" applyFont="1" applyBorder="1" applyAlignment="1">
      <alignment horizontal="left" vertical="center" wrapText="1"/>
    </xf>
    <xf numFmtId="164" fontId="34" fillId="0" borderId="8" xfId="0" applyNumberFormat="1" applyFont="1" applyBorder="1" applyAlignment="1">
      <alignment horizontal="right" vertical="center"/>
    </xf>
    <xf numFmtId="0" fontId="18" fillId="0" borderId="0" xfId="0" applyFont="1" applyAlignment="1">
      <alignment vertical="center"/>
    </xf>
    <xf numFmtId="0" fontId="21" fillId="0" borderId="0" xfId="0" applyFont="1" applyAlignment="1">
      <alignment vertical="center"/>
    </xf>
    <xf numFmtId="0" fontId="26" fillId="4" borderId="0" xfId="5" applyFont="1" applyFill="1" applyAlignment="1">
      <alignment vertical="center" wrapText="1"/>
    </xf>
    <xf numFmtId="0" fontId="33" fillId="0" borderId="16" xfId="0" applyFont="1" applyBorder="1" applyAlignment="1">
      <alignment horizontal="center" vertical="center" wrapText="1"/>
    </xf>
    <xf numFmtId="0" fontId="0" fillId="0" borderId="0" xfId="0" applyBorder="1"/>
    <xf numFmtId="0" fontId="26" fillId="0" borderId="0" xfId="0" applyFont="1" applyFill="1" applyAlignment="1">
      <alignment vertical="center" wrapText="1"/>
    </xf>
    <xf numFmtId="0" fontId="0" fillId="0" borderId="0" xfId="0" applyAlignment="1">
      <alignment horizontal="right"/>
    </xf>
    <xf numFmtId="0" fontId="0" fillId="0" borderId="0" xfId="0" applyBorder="1" applyAlignment="1">
      <alignment horizontal="right"/>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3" fillId="0" borderId="8" xfId="0" applyFont="1" applyBorder="1" applyAlignment="1">
      <alignment horizontal="center" vertical="top" wrapText="1"/>
    </xf>
    <xf numFmtId="0" fontId="33" fillId="0" borderId="12" xfId="0" applyFont="1" applyBorder="1" applyAlignment="1">
      <alignment horizontal="center" vertical="top" wrapText="1"/>
    </xf>
    <xf numFmtId="0" fontId="34" fillId="0" borderId="19" xfId="0" applyFont="1" applyBorder="1" applyAlignment="1">
      <alignment horizontal="left" vertical="center" wrapText="1"/>
    </xf>
    <xf numFmtId="0" fontId="34" fillId="0" borderId="20" xfId="0" applyFont="1" applyBorder="1" applyAlignment="1">
      <alignment horizontal="left" vertical="center" wrapText="1"/>
    </xf>
    <xf numFmtId="164" fontId="34" fillId="3" borderId="20" xfId="0" applyNumberFormat="1" applyFont="1" applyFill="1" applyBorder="1" applyAlignment="1">
      <alignment horizontal="right" vertical="center"/>
    </xf>
    <xf numFmtId="0" fontId="34" fillId="0" borderId="13" xfId="0" applyFont="1" applyBorder="1" applyAlignment="1">
      <alignment horizontal="left" vertical="center" wrapText="1"/>
    </xf>
    <xf numFmtId="0" fontId="34" fillId="0" borderId="4" xfId="0" applyFont="1" applyBorder="1" applyAlignment="1">
      <alignment horizontal="left" vertical="center" wrapText="1"/>
    </xf>
    <xf numFmtId="164" fontId="34" fillId="3" borderId="4" xfId="0" applyNumberFormat="1" applyFont="1" applyFill="1" applyBorder="1" applyAlignment="1">
      <alignment horizontal="right" vertical="center"/>
    </xf>
    <xf numFmtId="0" fontId="32" fillId="0" borderId="0" xfId="0" applyFont="1" applyAlignment="1">
      <alignment horizontal="left" vertical="center" wrapText="1"/>
    </xf>
    <xf numFmtId="0" fontId="0" fillId="0" borderId="22" xfId="0" applyBorder="1"/>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164" fontId="2" fillId="3" borderId="2" xfId="0" applyNumberFormat="1" applyFont="1" applyFill="1" applyBorder="1" applyAlignment="1">
      <alignment horizontal="righ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164" fontId="11" fillId="0" borderId="2" xfId="0" applyNumberFormat="1" applyFont="1" applyBorder="1" applyAlignment="1">
      <alignment horizontal="right" vertical="center"/>
    </xf>
    <xf numFmtId="164" fontId="11" fillId="3" borderId="2" xfId="0" applyNumberFormat="1" applyFont="1" applyFill="1" applyBorder="1" applyAlignment="1">
      <alignment horizontal="right" vertical="center"/>
    </xf>
    <xf numFmtId="164" fontId="2" fillId="0" borderId="2" xfId="0" applyNumberFormat="1" applyFont="1" applyBorder="1" applyAlignment="1">
      <alignment horizontal="right" vertical="center"/>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164" fontId="2" fillId="3" borderId="4" xfId="0" applyNumberFormat="1" applyFont="1" applyFill="1" applyBorder="1" applyAlignment="1">
      <alignment horizontal="right" vertical="center"/>
    </xf>
    <xf numFmtId="0" fontId="28" fillId="4" borderId="0" xfId="0" applyFont="1" applyFill="1" applyAlignment="1">
      <alignment vertical="distributed" wrapText="1"/>
    </xf>
    <xf numFmtId="0" fontId="0" fillId="0" borderId="0" xfId="0" applyBorder="1" applyAlignment="1">
      <alignment horizontal="right" vertical="top"/>
    </xf>
    <xf numFmtId="0" fontId="28" fillId="0" borderId="0" xfId="0" applyFont="1" applyFill="1" applyAlignment="1">
      <alignment vertical="center" wrapText="1"/>
    </xf>
    <xf numFmtId="164" fontId="37" fillId="3" borderId="12" xfId="0" applyNumberFormat="1" applyFont="1" applyFill="1" applyBorder="1" applyAlignment="1">
      <alignment horizontal="right" vertical="center"/>
    </xf>
    <xf numFmtId="0" fontId="34" fillId="3" borderId="12" xfId="0" applyFont="1" applyFill="1" applyBorder="1" applyAlignment="1">
      <alignment horizontal="center" vertical="center" wrapText="1"/>
    </xf>
    <xf numFmtId="0" fontId="33" fillId="0" borderId="0" xfId="0" applyFont="1" applyAlignment="1">
      <alignment horizontal="left" vertical="center" wrapText="1"/>
    </xf>
    <xf numFmtId="0" fontId="28" fillId="4" borderId="0" xfId="0" applyFont="1" applyFill="1" applyAlignment="1">
      <alignment vertical="center" wrapText="1"/>
    </xf>
    <xf numFmtId="0" fontId="38" fillId="0" borderId="2" xfId="0" applyFont="1" applyBorder="1" applyAlignment="1">
      <alignment horizontal="right" vertical="center" wrapText="1"/>
    </xf>
    <xf numFmtId="0" fontId="38" fillId="0" borderId="2" xfId="0" applyFont="1" applyBorder="1" applyAlignment="1">
      <alignment horizontal="left" vertical="center" wrapText="1"/>
    </xf>
    <xf numFmtId="0" fontId="2" fillId="0" borderId="20"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6" xfId="0" applyFont="1" applyBorder="1" applyAlignment="1">
      <alignment horizontal="left" vertical="center" wrapText="1"/>
    </xf>
    <xf numFmtId="164" fontId="11" fillId="3" borderId="13" xfId="0" applyNumberFormat="1" applyFont="1" applyFill="1" applyBorder="1" applyAlignment="1">
      <alignment horizontal="right" vertical="center"/>
    </xf>
    <xf numFmtId="164" fontId="11" fillId="3" borderId="4" xfId="0" applyNumberFormat="1" applyFont="1" applyFill="1" applyBorder="1" applyAlignment="1">
      <alignment horizontal="right" vertical="center"/>
    </xf>
    <xf numFmtId="0" fontId="11" fillId="3" borderId="8" xfId="0" applyFont="1" applyFill="1" applyBorder="1" applyAlignment="1">
      <alignment horizontal="center" vertical="center" wrapText="1"/>
    </xf>
    <xf numFmtId="165" fontId="11" fillId="0" borderId="0" xfId="0" applyNumberFormat="1" applyFont="1" applyAlignment="1">
      <alignment horizontal="right" vertical="center"/>
    </xf>
    <xf numFmtId="0" fontId="2" fillId="0" borderId="0" xfId="0" applyFont="1" applyAlignment="1">
      <alignment horizontal="left" vertical="center" wrapText="1"/>
    </xf>
    <xf numFmtId="0" fontId="28" fillId="4" borderId="0" xfId="0" applyFont="1" applyFill="1" applyAlignment="1">
      <alignment wrapText="1"/>
    </xf>
    <xf numFmtId="0" fontId="26" fillId="4" borderId="0" xfId="0" applyFont="1" applyFill="1" applyAlignment="1">
      <alignment wrapText="1"/>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8" fillId="0" borderId="23" xfId="1" applyFont="1" applyBorder="1" applyAlignment="1">
      <alignment horizontal="center" vertical="center" wrapText="1"/>
    </xf>
    <xf numFmtId="0" fontId="2" fillId="0" borderId="12" xfId="0" applyFont="1" applyBorder="1" applyAlignment="1">
      <alignment horizontal="left" vertical="center" wrapText="1"/>
    </xf>
    <xf numFmtId="164" fontId="2" fillId="0" borderId="12" xfId="0" applyNumberFormat="1" applyFont="1" applyBorder="1" applyAlignment="1">
      <alignment horizontal="right" vertical="center"/>
    </xf>
    <xf numFmtId="0" fontId="0" fillId="0" borderId="0" xfId="0" applyBorder="1" applyAlignment="1">
      <alignment horizontal="left"/>
    </xf>
    <xf numFmtId="0" fontId="40" fillId="0" borderId="12" xfId="0" applyFont="1" applyBorder="1" applyAlignment="1">
      <alignment horizontal="left" vertical="center" wrapText="1"/>
    </xf>
    <xf numFmtId="164" fontId="40" fillId="0" borderId="12" xfId="0" applyNumberFormat="1" applyFont="1" applyBorder="1" applyAlignment="1">
      <alignment horizontal="right" vertical="center"/>
    </xf>
    <xf numFmtId="0" fontId="26" fillId="0" borderId="0" xfId="5" applyFont="1" applyFill="1" applyAlignment="1">
      <alignment vertical="center" wrapText="1"/>
    </xf>
    <xf numFmtId="0" fontId="0" fillId="0" borderId="0" xfId="0" applyAlignment="1">
      <alignment horizontal="center"/>
    </xf>
    <xf numFmtId="0" fontId="0" fillId="0" borderId="0" xfId="0" applyAlignment="1">
      <alignment horizontal="center"/>
    </xf>
    <xf numFmtId="0" fontId="33" fillId="3"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43" fillId="4" borderId="0" xfId="0" applyFont="1" applyFill="1" applyAlignment="1"/>
    <xf numFmtId="0" fontId="0" fillId="0" borderId="0" xfId="0" applyAlignment="1">
      <alignment horizontal="center"/>
    </xf>
    <xf numFmtId="0" fontId="33" fillId="0" borderId="4" xfId="0" applyFont="1" applyBorder="1" applyAlignment="1">
      <alignment horizontal="center" vertical="center" wrapText="1"/>
    </xf>
    <xf numFmtId="166" fontId="32" fillId="0" borderId="2" xfId="0" applyNumberFormat="1" applyFont="1" applyBorder="1" applyAlignment="1">
      <alignment horizontal="right" vertical="center"/>
    </xf>
    <xf numFmtId="165" fontId="32" fillId="0" borderId="2" xfId="0" applyNumberFormat="1" applyFont="1" applyBorder="1" applyAlignment="1">
      <alignment horizontal="right" vertical="center"/>
    </xf>
    <xf numFmtId="165" fontId="34" fillId="0" borderId="0" xfId="0" applyNumberFormat="1" applyFont="1" applyAlignment="1">
      <alignment horizontal="right" vertical="center"/>
    </xf>
    <xf numFmtId="0" fontId="44" fillId="0" borderId="0" xfId="0" applyFont="1" applyAlignment="1">
      <alignment horizontal="left" vertical="center" wrapText="1"/>
    </xf>
    <xf numFmtId="165" fontId="33" fillId="0" borderId="15" xfId="0" applyNumberFormat="1" applyFont="1" applyBorder="1" applyAlignment="1">
      <alignment horizontal="right" vertical="center"/>
    </xf>
    <xf numFmtId="165" fontId="33" fillId="0" borderId="2" xfId="0" applyNumberFormat="1" applyFont="1" applyBorder="1" applyAlignment="1">
      <alignment horizontal="right" vertical="center"/>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0" fillId="0" borderId="0" xfId="0" applyAlignment="1">
      <alignment horizontal="center"/>
    </xf>
    <xf numFmtId="0" fontId="33" fillId="0" borderId="1" xfId="0" applyFont="1" applyBorder="1" applyAlignment="1">
      <alignment horizontal="center" vertical="center" wrapText="1"/>
    </xf>
    <xf numFmtId="0" fontId="32" fillId="0" borderId="19" xfId="0" applyFont="1" applyBorder="1" applyAlignment="1">
      <alignment horizontal="left" vertical="center" wrapText="1"/>
    </xf>
    <xf numFmtId="0" fontId="32" fillId="0" borderId="20" xfId="0" applyFont="1" applyBorder="1" applyAlignment="1">
      <alignment horizontal="left" vertical="center" wrapText="1"/>
    </xf>
    <xf numFmtId="167" fontId="33" fillId="0" borderId="12" xfId="0" applyNumberFormat="1" applyFont="1" applyBorder="1" applyAlignment="1">
      <alignment horizontal="right" vertical="center"/>
    </xf>
    <xf numFmtId="167" fontId="33" fillId="3" borderId="12" xfId="0" applyNumberFormat="1" applyFont="1" applyFill="1" applyBorder="1" applyAlignment="1">
      <alignment horizontal="right" vertical="center"/>
    </xf>
    <xf numFmtId="165" fontId="33" fillId="3" borderId="12" xfId="0" applyNumberFormat="1" applyFont="1" applyFill="1" applyBorder="1" applyAlignment="1">
      <alignment horizontal="right" vertical="center"/>
    </xf>
    <xf numFmtId="167" fontId="34" fillId="0" borderId="12" xfId="0" applyNumberFormat="1" applyFont="1" applyBorder="1" applyAlignment="1">
      <alignment horizontal="right" vertical="center"/>
    </xf>
    <xf numFmtId="167" fontId="34" fillId="3" borderId="12" xfId="0" applyNumberFormat="1" applyFont="1" applyFill="1" applyBorder="1" applyAlignment="1">
      <alignment horizontal="right" vertical="center"/>
    </xf>
    <xf numFmtId="0" fontId="0" fillId="0" borderId="0" xfId="0" applyAlignment="1">
      <alignment horizontal="left" vertical="top"/>
    </xf>
    <xf numFmtId="0" fontId="33" fillId="0" borderId="30" xfId="0" applyFont="1" applyBorder="1" applyAlignment="1">
      <alignment horizontal="left" vertical="center" wrapText="1"/>
    </xf>
    <xf numFmtId="0" fontId="33" fillId="0" borderId="1" xfId="0" applyFont="1" applyBorder="1" applyAlignment="1">
      <alignment horizontal="left" vertical="center" wrapText="1"/>
    </xf>
    <xf numFmtId="0" fontId="33" fillId="0" borderId="31" xfId="0" applyFont="1" applyBorder="1" applyAlignment="1">
      <alignment horizontal="center" vertical="top" wrapText="1"/>
    </xf>
    <xf numFmtId="0" fontId="33" fillId="0" borderId="30" xfId="0" applyFont="1" applyBorder="1" applyAlignment="1">
      <alignment horizontal="center" vertical="center" wrapText="1"/>
    </xf>
    <xf numFmtId="164" fontId="34" fillId="3" borderId="15" xfId="0" applyNumberFormat="1" applyFont="1" applyFill="1" applyBorder="1" applyAlignment="1">
      <alignment horizontal="right" vertical="center"/>
    </xf>
    <xf numFmtId="164" fontId="34" fillId="3" borderId="30" xfId="0" applyNumberFormat="1" applyFont="1" applyFill="1" applyBorder="1" applyAlignment="1">
      <alignment horizontal="right" vertical="center"/>
    </xf>
    <xf numFmtId="164" fontId="34" fillId="3" borderId="1" xfId="0" applyNumberFormat="1" applyFont="1" applyFill="1" applyBorder="1" applyAlignment="1">
      <alignment horizontal="right" vertical="center"/>
    </xf>
    <xf numFmtId="164" fontId="34" fillId="0" borderId="30" xfId="0" applyNumberFormat="1" applyFont="1" applyBorder="1" applyAlignment="1">
      <alignment horizontal="right" vertical="center"/>
    </xf>
    <xf numFmtId="164" fontId="34" fillId="3" borderId="16" xfId="0" applyNumberFormat="1" applyFont="1" applyFill="1" applyBorder="1" applyAlignment="1">
      <alignment horizontal="right" vertical="center"/>
    </xf>
    <xf numFmtId="164" fontId="34" fillId="3" borderId="28" xfId="0" applyNumberFormat="1" applyFont="1" applyFill="1" applyBorder="1" applyAlignment="1">
      <alignment horizontal="right" vertical="center"/>
    </xf>
    <xf numFmtId="164" fontId="34" fillId="3" borderId="13" xfId="0" applyNumberFormat="1" applyFont="1" applyFill="1" applyBorder="1" applyAlignment="1">
      <alignment horizontal="right" vertical="center"/>
    </xf>
    <xf numFmtId="0" fontId="32" fillId="0" borderId="0" xfId="0" applyFont="1" applyAlignment="1">
      <alignment horizontal="right" vertical="center" wrapText="1"/>
    </xf>
    <xf numFmtId="0" fontId="33" fillId="0" borderId="15" xfId="0" applyFont="1" applyBorder="1" applyAlignment="1">
      <alignment horizontal="right" vertical="center" wrapText="1"/>
    </xf>
    <xf numFmtId="0" fontId="33" fillId="0" borderId="1" xfId="0" applyFont="1" applyBorder="1" applyAlignment="1">
      <alignment horizontal="right" vertical="center" wrapText="1"/>
    </xf>
    <xf numFmtId="0" fontId="33" fillId="0" borderId="0" xfId="0" applyFont="1" applyAlignment="1">
      <alignment horizontal="center" vertical="top" wrapText="1"/>
    </xf>
    <xf numFmtId="0" fontId="33" fillId="0" borderId="15" xfId="0" applyFont="1" applyBorder="1" applyAlignment="1">
      <alignment horizontal="center" vertical="center" wrapText="1"/>
    </xf>
    <xf numFmtId="0" fontId="0" fillId="0" borderId="0" xfId="0" applyBorder="1" applyAlignment="1">
      <alignment horizontal="center" vertical="top"/>
    </xf>
    <xf numFmtId="0" fontId="0" fillId="0" borderId="0" xfId="0" applyBorder="1" applyAlignment="1">
      <alignment horizontal="center"/>
    </xf>
    <xf numFmtId="0" fontId="0" fillId="0" borderId="0" xfId="0" applyAlignment="1">
      <alignment horizontal="center"/>
    </xf>
    <xf numFmtId="165" fontId="32" fillId="0" borderId="22" xfId="0" applyNumberFormat="1" applyFont="1" applyBorder="1" applyAlignment="1">
      <alignment horizontal="right" vertical="center"/>
    </xf>
    <xf numFmtId="0" fontId="0" fillId="0" borderId="0" xfId="0" applyBorder="1" applyAlignment="1">
      <alignment vertical="top"/>
    </xf>
    <xf numFmtId="0" fontId="30" fillId="0" borderId="22" xfId="0" applyFont="1" applyBorder="1"/>
    <xf numFmtId="0" fontId="23" fillId="0" borderId="0" xfId="0" applyFont="1" applyAlignment="1">
      <alignment horizontal="center"/>
    </xf>
    <xf numFmtId="0" fontId="23" fillId="0" borderId="0" xfId="0" applyFont="1" applyAlignment="1">
      <alignment vertical="distributed" wrapText="1"/>
    </xf>
    <xf numFmtId="0" fontId="11"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0" xfId="0"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19" fillId="0" borderId="0" xfId="0" applyFont="1" applyAlignment="1">
      <alignment horizontal="center" vertical="center"/>
    </xf>
    <xf numFmtId="0" fontId="18"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14" xfId="0" applyFont="1" applyBorder="1" applyAlignment="1">
      <alignment horizontal="right" vertical="center"/>
    </xf>
    <xf numFmtId="0" fontId="26" fillId="4" borderId="0" xfId="2" applyFont="1" applyFill="1" applyAlignment="1">
      <alignment horizontal="center" vertical="center" wrapText="1"/>
    </xf>
    <xf numFmtId="0" fontId="18" fillId="0" borderId="0" xfId="0" applyFont="1" applyAlignment="1">
      <alignment vertical="center"/>
    </xf>
    <xf numFmtId="0" fontId="23" fillId="0" borderId="0" xfId="0" applyFont="1" applyAlignment="1">
      <alignment horizontal="left"/>
    </xf>
    <xf numFmtId="0" fontId="23" fillId="0" borderId="0" xfId="0" applyFont="1" applyAlignment="1"/>
    <xf numFmtId="0" fontId="36" fillId="0" borderId="23" xfId="3" applyFont="1" applyBorder="1" applyAlignment="1">
      <alignment horizontal="center" vertical="center" wrapText="1"/>
    </xf>
    <xf numFmtId="0" fontId="28" fillId="4" borderId="0" xfId="4" applyFont="1" applyFill="1" applyAlignment="1" applyProtection="1">
      <alignment horizontal="center"/>
    </xf>
    <xf numFmtId="0" fontId="19" fillId="0" borderId="0" xfId="0" applyFont="1" applyFill="1" applyAlignment="1">
      <alignment horizontal="center" vertical="center"/>
    </xf>
    <xf numFmtId="0" fontId="28" fillId="4" borderId="0" xfId="3" applyFont="1" applyFill="1" applyAlignment="1">
      <alignment horizontal="center"/>
    </xf>
    <xf numFmtId="0" fontId="36" fillId="4" borderId="24" xfId="5" applyFont="1" applyFill="1" applyBorder="1" applyAlignment="1">
      <alignment horizontal="center" vertical="center" wrapText="1"/>
    </xf>
    <xf numFmtId="0" fontId="36" fillId="4" borderId="25" xfId="5" applyFont="1" applyFill="1" applyBorder="1" applyAlignment="1">
      <alignment horizontal="center" vertical="center" wrapText="1"/>
    </xf>
    <xf numFmtId="0" fontId="36" fillId="4" borderId="26" xfId="5" applyFont="1" applyFill="1" applyBorder="1" applyAlignment="1">
      <alignment horizontal="center" vertical="center" wrapText="1"/>
    </xf>
    <xf numFmtId="0" fontId="26" fillId="4" borderId="0" xfId="5" applyFont="1" applyFill="1" applyAlignment="1">
      <alignment horizontal="center" vertical="center" wrapText="1"/>
    </xf>
    <xf numFmtId="0" fontId="28" fillId="4" borderId="0" xfId="5" applyFont="1" applyFill="1" applyAlignment="1">
      <alignment horizontal="center" vertical="center" wrapText="1"/>
    </xf>
    <xf numFmtId="0" fontId="26" fillId="0" borderId="0" xfId="0" applyFont="1" applyFill="1" applyAlignment="1">
      <alignment horizontal="center" vertical="center"/>
    </xf>
    <xf numFmtId="0" fontId="0" fillId="0" borderId="21" xfId="0" applyFill="1" applyBorder="1" applyAlignment="1">
      <alignment horizontal="center" vertical="center"/>
    </xf>
    <xf numFmtId="0" fontId="26" fillId="0" borderId="0" xfId="0" applyFont="1" applyFill="1" applyAlignment="1">
      <alignment horizontal="center" vertical="center" wrapText="1"/>
    </xf>
    <xf numFmtId="0" fontId="23" fillId="0" borderId="0" xfId="0" applyFont="1" applyAlignment="1">
      <alignment horizontal="left" vertical="distributed" wrapText="1"/>
    </xf>
    <xf numFmtId="0" fontId="24" fillId="0" borderId="0" xfId="0" applyFont="1" applyFill="1" applyAlignment="1">
      <alignment horizontal="left" vertical="center"/>
    </xf>
    <xf numFmtId="0" fontId="33" fillId="0" borderId="2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6" xfId="0" applyFont="1" applyBorder="1" applyAlignment="1">
      <alignment horizontal="center" vertical="center" wrapText="1"/>
    </xf>
    <xf numFmtId="0" fontId="20" fillId="5" borderId="0" xfId="0" applyFont="1" applyFill="1" applyAlignment="1">
      <alignment horizontal="left" vertical="top" wrapText="1"/>
    </xf>
    <xf numFmtId="0" fontId="39" fillId="0" borderId="23" xfId="0" applyFont="1" applyBorder="1" applyAlignment="1">
      <alignment horizontal="center" vertical="center" wrapText="1"/>
    </xf>
    <xf numFmtId="0" fontId="28" fillId="4" borderId="0" xfId="0" applyFont="1" applyFill="1" applyAlignment="1">
      <alignment horizontal="center" vertical="top" wrapText="1"/>
    </xf>
    <xf numFmtId="0" fontId="28" fillId="0" borderId="0" xfId="0" applyFont="1" applyFill="1" applyAlignment="1">
      <alignment horizontal="center" vertical="center" wrapText="1"/>
    </xf>
    <xf numFmtId="0" fontId="28" fillId="4" borderId="0" xfId="0" applyFont="1" applyFill="1" applyAlignment="1">
      <alignment horizontal="center" vertical="distributed" wrapText="1"/>
    </xf>
    <xf numFmtId="0" fontId="28" fillId="4" borderId="0" xfId="0" applyFont="1" applyFill="1" applyAlignment="1">
      <alignment horizontal="center" vertical="center" wrapText="1"/>
    </xf>
    <xf numFmtId="0" fontId="36" fillId="4" borderId="23" xfId="0" applyFont="1" applyFill="1" applyBorder="1" applyAlignment="1">
      <alignment horizontal="center" vertical="center" wrapText="1"/>
    </xf>
    <xf numFmtId="0" fontId="28" fillId="4" borderId="0" xfId="0" applyFont="1" applyFill="1" applyAlignment="1">
      <alignment horizontal="center" wrapText="1"/>
    </xf>
    <xf numFmtId="0" fontId="26" fillId="4" borderId="0" xfId="0" applyFont="1" applyFill="1" applyAlignment="1">
      <alignment horizontal="center" wrapText="1"/>
    </xf>
    <xf numFmtId="0" fontId="36" fillId="0" borderId="23"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22" fillId="0" borderId="0" xfId="0" applyFont="1" applyBorder="1" applyAlignment="1">
      <alignment horizontal="right" vertical="center"/>
    </xf>
    <xf numFmtId="0" fontId="36" fillId="4" borderId="0" xfId="5" applyFont="1" applyFill="1" applyAlignment="1">
      <alignment horizontal="center" vertical="center" wrapText="1"/>
    </xf>
    <xf numFmtId="0" fontId="26" fillId="0" borderId="23" xfId="0" applyFont="1" applyFill="1" applyBorder="1" applyAlignment="1">
      <alignment horizontal="center" vertical="center" wrapText="1"/>
    </xf>
    <xf numFmtId="0" fontId="0" fillId="0" borderId="0" xfId="0" applyBorder="1" applyAlignment="1">
      <alignment horizontal="center" vertical="top"/>
    </xf>
    <xf numFmtId="0" fontId="26" fillId="0" borderId="0" xfId="5" applyFont="1" applyFill="1" applyAlignment="1">
      <alignment horizontal="center" vertical="center" wrapText="1"/>
    </xf>
    <xf numFmtId="14" fontId="42" fillId="0" borderId="24" xfId="6" applyNumberFormat="1" applyFont="1" applyFill="1" applyBorder="1" applyAlignment="1">
      <alignment horizontal="center" vertical="center"/>
    </xf>
    <xf numFmtId="14" fontId="42" fillId="0" borderId="26" xfId="6" applyNumberFormat="1" applyFont="1" applyFill="1" applyBorder="1" applyAlignment="1">
      <alignment horizontal="center" vertical="center"/>
    </xf>
    <xf numFmtId="0" fontId="26" fillId="0" borderId="23" xfId="7" applyFont="1" applyBorder="1" applyAlignment="1">
      <alignment horizontal="center" vertical="center" wrapText="1"/>
    </xf>
    <xf numFmtId="0" fontId="26" fillId="0" borderId="29" xfId="7" applyFont="1" applyBorder="1" applyAlignment="1">
      <alignment horizontal="center" vertical="center" wrapText="1"/>
    </xf>
    <xf numFmtId="0" fontId="26" fillId="0" borderId="0" xfId="7" applyFont="1" applyAlignment="1">
      <alignment horizontal="center" vertical="center"/>
    </xf>
    <xf numFmtId="14" fontId="42" fillId="0" borderId="25" xfId="6" applyNumberFormat="1" applyFont="1" applyFill="1" applyBorder="1" applyAlignment="1">
      <alignment horizontal="center" vertical="center"/>
    </xf>
    <xf numFmtId="14" fontId="46" fillId="0" borderId="24" xfId="6" applyNumberFormat="1" applyFont="1" applyFill="1" applyBorder="1" applyAlignment="1">
      <alignment horizontal="center" vertical="center"/>
    </xf>
    <xf numFmtId="14" fontId="46" fillId="0" borderId="25" xfId="6" applyNumberFormat="1" applyFont="1" applyFill="1" applyBorder="1" applyAlignment="1">
      <alignment horizontal="center" vertical="center"/>
    </xf>
    <xf numFmtId="14" fontId="46" fillId="0" borderId="26" xfId="6" applyNumberFormat="1" applyFont="1" applyFill="1" applyBorder="1" applyAlignment="1">
      <alignment horizontal="center" vertical="center"/>
    </xf>
    <xf numFmtId="0" fontId="36" fillId="0" borderId="23" xfId="0" applyFont="1" applyBorder="1" applyAlignment="1">
      <alignment horizontal="center"/>
    </xf>
  </cellXfs>
  <cellStyles count="8">
    <cellStyle name="Hipersaitas" xfId="4" builtinId="8"/>
    <cellStyle name="Įprastas" xfId="0" builtinId="0"/>
    <cellStyle name="Įprastas 4" xfId="2" xr:uid="{1BDB3E3B-2A59-4715-905B-A07BBD70AC4F}"/>
    <cellStyle name="Normal_17 VSAFAS_lyginamasis_4-19_priedai_2009-09-10 2" xfId="6" xr:uid="{77C7E074-85FC-42B5-B687-73394994CB18}"/>
    <cellStyle name="Normal_20VSAFAS3-5p" xfId="7" xr:uid="{BF1BCF24-18EC-478D-8ADF-A587EE57C31C}"/>
    <cellStyle name="Normal_3VSAFASpp" xfId="1" xr:uid="{A6CE40E8-C6E1-4061-8E37-66F2408CBAAA}"/>
    <cellStyle name="Normal_4VSAFASpp" xfId="3" xr:uid="{B37CF94E-647C-4E84-BA53-4D1B83081B01}"/>
    <cellStyle name="Normal_5VSAFASpp" xfId="5" xr:uid="{BEA7EE9C-D2FD-4D53-91C6-1393EADD5AAC}"/>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9FA66-D1AE-4586-B54C-34E34E838A8A}">
  <dimension ref="A1:H102"/>
  <sheetViews>
    <sheetView topLeftCell="A81" workbookViewId="0">
      <selection activeCell="D102" sqref="D102:E102"/>
    </sheetView>
  </sheetViews>
  <sheetFormatPr defaultRowHeight="15" x14ac:dyDescent="0.25"/>
  <cols>
    <col min="1" max="1" width="5" customWidth="1"/>
    <col min="2" max="2" width="42" customWidth="1"/>
    <col min="3" max="3" width="11" customWidth="1"/>
    <col min="4" max="4" width="14" customWidth="1"/>
    <col min="5" max="5" width="14.140625" customWidth="1"/>
    <col min="6" max="6" width="3.5703125" customWidth="1"/>
  </cols>
  <sheetData>
    <row r="1" spans="1:8" x14ac:dyDescent="0.25">
      <c r="A1" s="200"/>
      <c r="B1" s="200"/>
      <c r="C1" s="210" t="s">
        <v>103</v>
      </c>
      <c r="D1" s="210"/>
      <c r="E1" s="210"/>
      <c r="F1" s="41"/>
    </row>
    <row r="2" spans="1:8" x14ac:dyDescent="0.25">
      <c r="A2" s="200"/>
      <c r="B2" s="200"/>
      <c r="C2" s="211" t="s">
        <v>104</v>
      </c>
      <c r="D2" s="211"/>
      <c r="E2" s="211"/>
      <c r="F2" s="41"/>
    </row>
    <row r="3" spans="1:8" x14ac:dyDescent="0.25">
      <c r="A3" s="194"/>
      <c r="B3" s="41"/>
      <c r="C3" s="194" t="s">
        <v>783</v>
      </c>
      <c r="D3" s="41"/>
      <c r="E3" s="41"/>
      <c r="F3" s="41"/>
    </row>
    <row r="4" spans="1:8" x14ac:dyDescent="0.25">
      <c r="A4" s="200"/>
      <c r="B4" s="200"/>
      <c r="C4" s="19" t="s">
        <v>784</v>
      </c>
      <c r="D4" s="19"/>
      <c r="E4" s="19"/>
      <c r="F4" s="19"/>
    </row>
    <row r="5" spans="1:8" x14ac:dyDescent="0.25">
      <c r="A5" s="200"/>
      <c r="B5" s="200"/>
      <c r="C5" s="38"/>
    </row>
    <row r="6" spans="1:8" ht="24.75" customHeight="1" x14ac:dyDescent="0.25">
      <c r="A6" s="209" t="s">
        <v>786</v>
      </c>
      <c r="B6" s="209"/>
      <c r="C6" s="209"/>
      <c r="D6" s="209"/>
      <c r="E6" s="209"/>
      <c r="F6" s="209"/>
    </row>
    <row r="7" spans="1:8" ht="15.75" x14ac:dyDescent="0.25">
      <c r="A7" s="203" t="s">
        <v>785</v>
      </c>
      <c r="B7" s="203"/>
      <c r="C7" s="203"/>
      <c r="D7" s="203"/>
      <c r="E7" s="203"/>
      <c r="F7" s="203"/>
    </row>
    <row r="8" spans="1:8" ht="15.75" x14ac:dyDescent="0.25">
      <c r="A8" s="204" t="s">
        <v>93</v>
      </c>
      <c r="B8" s="204"/>
      <c r="C8" s="204"/>
      <c r="D8" s="204"/>
      <c r="E8" s="204"/>
      <c r="F8" s="204"/>
    </row>
    <row r="9" spans="1:8" x14ac:dyDescent="0.25">
      <c r="A9" s="205" t="s">
        <v>95</v>
      </c>
      <c r="B9" s="205"/>
      <c r="C9" s="205"/>
      <c r="D9" s="205"/>
      <c r="E9" s="205"/>
      <c r="F9" s="205"/>
    </row>
    <row r="10" spans="1:8" x14ac:dyDescent="0.25">
      <c r="A10" s="206" t="s">
        <v>102</v>
      </c>
      <c r="B10" s="206"/>
      <c r="C10" s="206"/>
      <c r="D10" s="206"/>
      <c r="E10" s="206"/>
      <c r="F10" s="206"/>
    </row>
    <row r="11" spans="1:8" x14ac:dyDescent="0.25">
      <c r="A11" s="205" t="s">
        <v>96</v>
      </c>
      <c r="B11" s="205"/>
      <c r="C11" s="205"/>
      <c r="D11" s="205"/>
      <c r="E11" s="205"/>
      <c r="F11" s="205"/>
    </row>
    <row r="12" spans="1:8" x14ac:dyDescent="0.25">
      <c r="A12" s="205" t="s">
        <v>97</v>
      </c>
      <c r="B12" s="205"/>
      <c r="C12" s="205"/>
      <c r="D12" s="205"/>
      <c r="E12" s="205"/>
      <c r="F12" s="205"/>
    </row>
    <row r="13" spans="1:8" x14ac:dyDescent="0.25">
      <c r="A13" s="200"/>
      <c r="B13" s="200"/>
      <c r="C13" s="38"/>
      <c r="D13" s="17"/>
    </row>
    <row r="14" spans="1:8" ht="15" customHeight="1" x14ac:dyDescent="0.25">
      <c r="A14" s="208" t="s">
        <v>198</v>
      </c>
      <c r="B14" s="208"/>
      <c r="C14" s="208"/>
      <c r="D14" s="208"/>
      <c r="E14" s="208"/>
      <c r="F14" s="37"/>
      <c r="G14" s="37"/>
      <c r="H14" s="37"/>
    </row>
    <row r="15" spans="1:8" x14ac:dyDescent="0.25">
      <c r="A15" s="200"/>
      <c r="B15" s="200"/>
      <c r="C15" s="38"/>
      <c r="D15" s="17"/>
    </row>
    <row r="16" spans="1:8" x14ac:dyDescent="0.25">
      <c r="A16" s="206" t="s">
        <v>101</v>
      </c>
      <c r="B16" s="206"/>
      <c r="C16" s="206"/>
      <c r="D16" s="206"/>
      <c r="E16" s="206"/>
      <c r="F16" s="206"/>
    </row>
    <row r="17" spans="1:6" x14ac:dyDescent="0.25">
      <c r="A17" s="200"/>
      <c r="B17" s="200"/>
      <c r="C17" s="38"/>
      <c r="D17" s="17"/>
    </row>
    <row r="18" spans="1:6" x14ac:dyDescent="0.25">
      <c r="A18" s="205" t="s">
        <v>755</v>
      </c>
      <c r="B18" s="205"/>
      <c r="C18" s="205"/>
      <c r="D18" s="205"/>
      <c r="E18" s="205"/>
      <c r="F18" s="205"/>
    </row>
    <row r="19" spans="1:6" x14ac:dyDescent="0.25">
      <c r="A19" s="205" t="s">
        <v>99</v>
      </c>
      <c r="B19" s="205"/>
      <c r="C19" s="205"/>
      <c r="D19" s="205"/>
      <c r="E19" s="205"/>
      <c r="F19" s="205"/>
    </row>
    <row r="20" spans="1:6" x14ac:dyDescent="0.25">
      <c r="A20" s="207" t="s">
        <v>100</v>
      </c>
      <c r="B20" s="207"/>
      <c r="C20" s="207"/>
      <c r="D20" s="207"/>
      <c r="E20" s="207"/>
      <c r="F20" s="36"/>
    </row>
    <row r="21" spans="1:6" ht="63.75" x14ac:dyDescent="0.25">
      <c r="A21" s="1" t="s">
        <v>0</v>
      </c>
      <c r="B21" s="20" t="s">
        <v>1</v>
      </c>
      <c r="C21" s="140" t="s">
        <v>507</v>
      </c>
      <c r="D21" s="1" t="s">
        <v>105</v>
      </c>
      <c r="E21" s="21" t="s">
        <v>106</v>
      </c>
    </row>
    <row r="22" spans="1:6" x14ac:dyDescent="0.25">
      <c r="A22" s="22" t="s">
        <v>5</v>
      </c>
      <c r="B22" s="23" t="s">
        <v>6</v>
      </c>
      <c r="C22" s="39"/>
      <c r="D22" s="22" t="s">
        <v>7</v>
      </c>
      <c r="E22" s="24" t="s">
        <v>8</v>
      </c>
    </row>
    <row r="23" spans="1:6" ht="24.75" customHeight="1" x14ac:dyDescent="0.25">
      <c r="A23" s="25" t="s">
        <v>9</v>
      </c>
      <c r="B23" s="26" t="s">
        <v>107</v>
      </c>
      <c r="C23" s="40"/>
      <c r="D23" s="27">
        <v>75187.64</v>
      </c>
      <c r="E23" s="28">
        <v>43545.71</v>
      </c>
    </row>
    <row r="24" spans="1:6" ht="18" customHeight="1" x14ac:dyDescent="0.25">
      <c r="A24" s="11" t="s">
        <v>11</v>
      </c>
      <c r="B24" s="29" t="s">
        <v>108</v>
      </c>
      <c r="C24" s="196">
        <v>111</v>
      </c>
      <c r="D24" s="30">
        <v>0</v>
      </c>
      <c r="E24" s="31">
        <v>0</v>
      </c>
    </row>
    <row r="25" spans="1:6" ht="17.25" customHeight="1" x14ac:dyDescent="0.25">
      <c r="A25" s="11" t="s">
        <v>13</v>
      </c>
      <c r="B25" s="29" t="s">
        <v>109</v>
      </c>
      <c r="C25" s="196"/>
      <c r="D25" s="32"/>
      <c r="E25" s="31"/>
    </row>
    <row r="26" spans="1:6" ht="18.75" customHeight="1" x14ac:dyDescent="0.25">
      <c r="A26" s="11" t="s">
        <v>15</v>
      </c>
      <c r="B26" s="29" t="s">
        <v>110</v>
      </c>
      <c r="C26" s="196"/>
      <c r="D26" s="32">
        <v>0</v>
      </c>
      <c r="E26" s="31">
        <v>0</v>
      </c>
    </row>
    <row r="27" spans="1:6" ht="17.25" customHeight="1" x14ac:dyDescent="0.25">
      <c r="A27" s="11" t="s">
        <v>17</v>
      </c>
      <c r="B27" s="29" t="s">
        <v>111</v>
      </c>
      <c r="C27" s="196">
        <v>111</v>
      </c>
      <c r="D27" s="32">
        <v>0</v>
      </c>
      <c r="E27" s="31">
        <v>0</v>
      </c>
    </row>
    <row r="28" spans="1:6" ht="14.25" customHeight="1" x14ac:dyDescent="0.25">
      <c r="A28" s="11" t="s">
        <v>19</v>
      </c>
      <c r="B28" s="29" t="s">
        <v>112</v>
      </c>
      <c r="C28" s="196"/>
      <c r="D28" s="32"/>
      <c r="E28" s="31"/>
    </row>
    <row r="29" spans="1:6" x14ac:dyDescent="0.25">
      <c r="A29" s="11" t="s">
        <v>21</v>
      </c>
      <c r="B29" s="29" t="s">
        <v>113</v>
      </c>
      <c r="C29" s="196"/>
      <c r="D29" s="30">
        <v>75187.64</v>
      </c>
      <c r="E29" s="31">
        <v>43545.71</v>
      </c>
    </row>
    <row r="30" spans="1:6" x14ac:dyDescent="0.25">
      <c r="A30" s="11" t="s">
        <v>23</v>
      </c>
      <c r="B30" s="29" t="s">
        <v>114</v>
      </c>
      <c r="C30" s="196"/>
      <c r="D30" s="32"/>
      <c r="E30" s="31"/>
    </row>
    <row r="31" spans="1:6" x14ac:dyDescent="0.25">
      <c r="A31" s="11" t="s">
        <v>29</v>
      </c>
      <c r="B31" s="29" t="s">
        <v>115</v>
      </c>
      <c r="C31" s="196"/>
      <c r="D31" s="32"/>
      <c r="E31" s="31">
        <v>0</v>
      </c>
    </row>
    <row r="32" spans="1:6" ht="18" customHeight="1" x14ac:dyDescent="0.25">
      <c r="A32" s="11" t="s">
        <v>116</v>
      </c>
      <c r="B32" s="29" t="s">
        <v>117</v>
      </c>
      <c r="C32" s="196"/>
      <c r="D32" s="32"/>
      <c r="E32" s="31"/>
    </row>
    <row r="33" spans="1:5" ht="16.5" customHeight="1" x14ac:dyDescent="0.25">
      <c r="A33" s="11" t="s">
        <v>118</v>
      </c>
      <c r="B33" s="29" t="s">
        <v>119</v>
      </c>
      <c r="C33" s="196"/>
      <c r="D33" s="32"/>
      <c r="E33" s="31"/>
    </row>
    <row r="34" spans="1:5" ht="18" customHeight="1" x14ac:dyDescent="0.25">
      <c r="A34" s="11" t="s">
        <v>120</v>
      </c>
      <c r="B34" s="29" t="s">
        <v>121</v>
      </c>
      <c r="C34" s="196">
        <v>114</v>
      </c>
      <c r="D34" s="32">
        <v>37345.370000000003</v>
      </c>
      <c r="E34" s="31">
        <v>3937.53</v>
      </c>
    </row>
    <row r="35" spans="1:5" ht="19.5" customHeight="1" x14ac:dyDescent="0.25">
      <c r="A35" s="11" t="s">
        <v>122</v>
      </c>
      <c r="B35" s="29" t="s">
        <v>123</v>
      </c>
      <c r="C35" s="196">
        <v>114</v>
      </c>
      <c r="D35" s="32">
        <v>18804.48</v>
      </c>
      <c r="E35" s="31">
        <v>25540.560000000001</v>
      </c>
    </row>
    <row r="36" spans="1:5" ht="24" customHeight="1" x14ac:dyDescent="0.25">
      <c r="A36" s="11" t="s">
        <v>124</v>
      </c>
      <c r="B36" s="29" t="s">
        <v>125</v>
      </c>
      <c r="C36" s="196">
        <v>114</v>
      </c>
      <c r="D36" s="32">
        <v>19037.79</v>
      </c>
      <c r="E36" s="31">
        <v>14067.62</v>
      </c>
    </row>
    <row r="37" spans="1:5" ht="18.75" customHeight="1" x14ac:dyDescent="0.25">
      <c r="A37" s="11" t="s">
        <v>126</v>
      </c>
      <c r="B37" s="29" t="s">
        <v>127</v>
      </c>
      <c r="C37" s="196"/>
      <c r="D37" s="32"/>
      <c r="E37" s="31"/>
    </row>
    <row r="38" spans="1:5" ht="21" customHeight="1" x14ac:dyDescent="0.25">
      <c r="A38" s="11" t="s">
        <v>128</v>
      </c>
      <c r="B38" s="29" t="s">
        <v>129</v>
      </c>
      <c r="C38" s="196"/>
      <c r="D38" s="32"/>
      <c r="E38" s="31"/>
    </row>
    <row r="39" spans="1:5" ht="21.75" customHeight="1" x14ac:dyDescent="0.25">
      <c r="A39" s="11" t="s">
        <v>35</v>
      </c>
      <c r="B39" s="29" t="s">
        <v>130</v>
      </c>
      <c r="C39" s="196"/>
      <c r="D39" s="32"/>
      <c r="E39" s="31"/>
    </row>
    <row r="40" spans="1:5" ht="18" customHeight="1" x14ac:dyDescent="0.25">
      <c r="A40" s="11" t="s">
        <v>46</v>
      </c>
      <c r="B40" s="29" t="s">
        <v>131</v>
      </c>
      <c r="C40" s="196"/>
      <c r="D40" s="32"/>
      <c r="E40" s="31"/>
    </row>
    <row r="41" spans="1:5" ht="18.75" customHeight="1" x14ac:dyDescent="0.25">
      <c r="A41" s="11" t="s">
        <v>48</v>
      </c>
      <c r="B41" s="29" t="s">
        <v>132</v>
      </c>
      <c r="C41" s="196"/>
      <c r="D41" s="32"/>
      <c r="E41" s="31"/>
    </row>
    <row r="42" spans="1:5" ht="21" customHeight="1" x14ac:dyDescent="0.25">
      <c r="A42" s="25" t="s">
        <v>41</v>
      </c>
      <c r="B42" s="26" t="s">
        <v>133</v>
      </c>
      <c r="C42" s="196"/>
      <c r="D42" s="33"/>
      <c r="E42" s="28"/>
    </row>
    <row r="43" spans="1:5" ht="23.25" customHeight="1" x14ac:dyDescent="0.25">
      <c r="A43" s="25" t="s">
        <v>72</v>
      </c>
      <c r="B43" s="26" t="s">
        <v>134</v>
      </c>
      <c r="C43" s="196"/>
      <c r="D43" s="27">
        <v>71800.94</v>
      </c>
      <c r="E43" s="28">
        <v>72899.03</v>
      </c>
    </row>
    <row r="44" spans="1:5" x14ac:dyDescent="0.25">
      <c r="A44" s="11" t="s">
        <v>11</v>
      </c>
      <c r="B44" s="29" t="s">
        <v>135</v>
      </c>
      <c r="C44" s="196"/>
      <c r="D44" s="30">
        <v>4222.0200000000004</v>
      </c>
      <c r="E44" s="31">
        <v>2505.79</v>
      </c>
    </row>
    <row r="45" spans="1:5" ht="16.5" customHeight="1" x14ac:dyDescent="0.25">
      <c r="A45" s="11" t="s">
        <v>13</v>
      </c>
      <c r="B45" s="29" t="s">
        <v>136</v>
      </c>
      <c r="C45" s="196"/>
      <c r="D45" s="32"/>
      <c r="E45" s="31"/>
    </row>
    <row r="46" spans="1:5" ht="18" customHeight="1" x14ac:dyDescent="0.25">
      <c r="A46" s="11" t="s">
        <v>15</v>
      </c>
      <c r="B46" s="29" t="s">
        <v>137</v>
      </c>
      <c r="C46" s="196">
        <v>117</v>
      </c>
      <c r="D46" s="32">
        <v>4222.0200000000004</v>
      </c>
      <c r="E46" s="31">
        <v>2505.79</v>
      </c>
    </row>
    <row r="47" spans="1:5" ht="27.75" customHeight="1" x14ac:dyDescent="0.25">
      <c r="A47" s="11" t="s">
        <v>17</v>
      </c>
      <c r="B47" s="29" t="s">
        <v>138</v>
      </c>
      <c r="C47" s="196"/>
      <c r="D47" s="32"/>
      <c r="E47" s="31"/>
    </row>
    <row r="48" spans="1:5" ht="27" customHeight="1" x14ac:dyDescent="0.25">
      <c r="A48" s="11" t="s">
        <v>19</v>
      </c>
      <c r="B48" s="29" t="s">
        <v>139</v>
      </c>
      <c r="C48" s="196"/>
      <c r="D48" s="32"/>
      <c r="E48" s="31"/>
    </row>
    <row r="49" spans="1:5" ht="29.25" customHeight="1" x14ac:dyDescent="0.25">
      <c r="A49" s="11" t="s">
        <v>140</v>
      </c>
      <c r="B49" s="29" t="s">
        <v>141</v>
      </c>
      <c r="C49" s="196"/>
      <c r="D49" s="32"/>
      <c r="E49" s="31"/>
    </row>
    <row r="50" spans="1:5" ht="19.5" customHeight="1" x14ac:dyDescent="0.25">
      <c r="A50" s="11" t="s">
        <v>21</v>
      </c>
      <c r="B50" s="29" t="s">
        <v>142</v>
      </c>
      <c r="C50" s="196">
        <v>118</v>
      </c>
      <c r="D50" s="32">
        <v>1481.31</v>
      </c>
      <c r="E50" s="31">
        <v>1654.2</v>
      </c>
    </row>
    <row r="51" spans="1:5" ht="18" customHeight="1" x14ac:dyDescent="0.25">
      <c r="A51" s="11" t="s">
        <v>35</v>
      </c>
      <c r="B51" s="29" t="s">
        <v>143</v>
      </c>
      <c r="C51" s="196">
        <v>119</v>
      </c>
      <c r="D51" s="30">
        <v>59334</v>
      </c>
      <c r="E51" s="31">
        <v>39594.35</v>
      </c>
    </row>
    <row r="52" spans="1:5" ht="18.75" customHeight="1" x14ac:dyDescent="0.25">
      <c r="A52" s="11" t="s">
        <v>37</v>
      </c>
      <c r="B52" s="29" t="s">
        <v>144</v>
      </c>
      <c r="C52" s="196"/>
      <c r="D52" s="32"/>
      <c r="E52" s="31"/>
    </row>
    <row r="53" spans="1:5" ht="15.75" customHeight="1" x14ac:dyDescent="0.25">
      <c r="A53" s="11" t="s">
        <v>39</v>
      </c>
      <c r="B53" s="29" t="s">
        <v>145</v>
      </c>
      <c r="C53" s="196"/>
      <c r="D53" s="32"/>
      <c r="E53" s="31"/>
    </row>
    <row r="54" spans="1:5" ht="16.5" customHeight="1" x14ac:dyDescent="0.25">
      <c r="A54" s="11" t="s">
        <v>146</v>
      </c>
      <c r="B54" s="29" t="s">
        <v>147</v>
      </c>
      <c r="C54" s="196"/>
      <c r="D54" s="32"/>
      <c r="E54" s="31"/>
    </row>
    <row r="55" spans="1:5" ht="28.5" customHeight="1" x14ac:dyDescent="0.25">
      <c r="A55" s="11" t="s">
        <v>148</v>
      </c>
      <c r="B55" s="29" t="s">
        <v>149</v>
      </c>
      <c r="C55" s="196">
        <v>119</v>
      </c>
      <c r="D55" s="32">
        <v>813.22</v>
      </c>
      <c r="E55" s="31">
        <v>721.64</v>
      </c>
    </row>
    <row r="56" spans="1:5" ht="17.25" customHeight="1" x14ac:dyDescent="0.25">
      <c r="A56" s="11" t="s">
        <v>150</v>
      </c>
      <c r="B56" s="29" t="s">
        <v>151</v>
      </c>
      <c r="C56" s="196">
        <v>119</v>
      </c>
      <c r="D56" s="32">
        <v>58359.79</v>
      </c>
      <c r="E56" s="31">
        <v>38175.64</v>
      </c>
    </row>
    <row r="57" spans="1:5" ht="17.25" customHeight="1" x14ac:dyDescent="0.25">
      <c r="A57" s="11" t="s">
        <v>152</v>
      </c>
      <c r="B57" s="29" t="s">
        <v>153</v>
      </c>
      <c r="C57" s="196">
        <v>119</v>
      </c>
      <c r="D57" s="32">
        <v>160.99</v>
      </c>
      <c r="E57" s="31">
        <v>697.07</v>
      </c>
    </row>
    <row r="58" spans="1:5" ht="20.25" customHeight="1" x14ac:dyDescent="0.25">
      <c r="A58" s="11" t="s">
        <v>46</v>
      </c>
      <c r="B58" s="29" t="s">
        <v>154</v>
      </c>
      <c r="C58" s="196"/>
      <c r="D58" s="32"/>
      <c r="E58" s="31"/>
    </row>
    <row r="59" spans="1:5" ht="16.5" customHeight="1" x14ac:dyDescent="0.25">
      <c r="A59" s="11" t="s">
        <v>48</v>
      </c>
      <c r="B59" s="29" t="s">
        <v>155</v>
      </c>
      <c r="C59" s="196">
        <v>120</v>
      </c>
      <c r="D59" s="32">
        <v>6763.61</v>
      </c>
      <c r="E59" s="31">
        <v>29144.69</v>
      </c>
    </row>
    <row r="60" spans="1:5" ht="16.5" customHeight="1" x14ac:dyDescent="0.25">
      <c r="A60" s="34"/>
      <c r="B60" s="29" t="s">
        <v>156</v>
      </c>
      <c r="C60" s="196"/>
      <c r="D60" s="30">
        <v>146988.57999999999</v>
      </c>
      <c r="E60" s="31">
        <v>116444.74</v>
      </c>
    </row>
    <row r="61" spans="1:5" ht="18" customHeight="1" x14ac:dyDescent="0.25">
      <c r="A61" s="25" t="s">
        <v>74</v>
      </c>
      <c r="B61" s="26" t="s">
        <v>157</v>
      </c>
      <c r="C61" s="196">
        <v>121</v>
      </c>
      <c r="D61" s="27">
        <v>50161.79</v>
      </c>
      <c r="E61" s="28">
        <v>67778.03</v>
      </c>
    </row>
    <row r="62" spans="1:5" ht="16.5" customHeight="1" x14ac:dyDescent="0.25">
      <c r="A62" s="11" t="s">
        <v>11</v>
      </c>
      <c r="B62" s="29" t="s">
        <v>14</v>
      </c>
      <c r="C62" s="196">
        <v>121</v>
      </c>
      <c r="D62" s="32">
        <v>26499.07</v>
      </c>
      <c r="E62" s="31">
        <v>35535.440000000002</v>
      </c>
    </row>
    <row r="63" spans="1:5" ht="16.5" customHeight="1" x14ac:dyDescent="0.25">
      <c r="A63" s="11" t="s">
        <v>21</v>
      </c>
      <c r="B63" s="29" t="s">
        <v>158</v>
      </c>
      <c r="C63" s="196">
        <v>121</v>
      </c>
      <c r="D63" s="32">
        <v>14334.54</v>
      </c>
      <c r="E63" s="31">
        <v>1586.56</v>
      </c>
    </row>
    <row r="64" spans="1:5" ht="28.5" customHeight="1" x14ac:dyDescent="0.25">
      <c r="A64" s="11" t="s">
        <v>35</v>
      </c>
      <c r="B64" s="29" t="s">
        <v>159</v>
      </c>
      <c r="C64" s="196">
        <v>121</v>
      </c>
      <c r="D64" s="32">
        <v>2542.1</v>
      </c>
      <c r="E64" s="31">
        <v>23552.69</v>
      </c>
    </row>
    <row r="65" spans="1:5" ht="18" customHeight="1" x14ac:dyDescent="0.25">
      <c r="A65" s="11" t="s">
        <v>46</v>
      </c>
      <c r="B65" s="29" t="s">
        <v>160</v>
      </c>
      <c r="C65" s="196">
        <v>121</v>
      </c>
      <c r="D65" s="32">
        <v>6786.08</v>
      </c>
      <c r="E65" s="31">
        <v>7103.34</v>
      </c>
    </row>
    <row r="66" spans="1:5" ht="16.5" customHeight="1" x14ac:dyDescent="0.25">
      <c r="A66" s="25" t="s">
        <v>79</v>
      </c>
      <c r="B66" s="26" t="s">
        <v>161</v>
      </c>
      <c r="C66" s="196">
        <v>122</v>
      </c>
      <c r="D66" s="27">
        <v>85199.56</v>
      </c>
      <c r="E66" s="28">
        <v>37912.42</v>
      </c>
    </row>
    <row r="67" spans="1:5" ht="17.25" customHeight="1" x14ac:dyDescent="0.25">
      <c r="A67" s="11" t="s">
        <v>11</v>
      </c>
      <c r="B67" s="29" t="s">
        <v>162</v>
      </c>
      <c r="C67" s="196"/>
      <c r="D67" s="30">
        <v>12006.88</v>
      </c>
      <c r="E67" s="31">
        <v>5318.52</v>
      </c>
    </row>
    <row r="68" spans="1:5" ht="15.75" customHeight="1" x14ac:dyDescent="0.25">
      <c r="A68" s="11" t="s">
        <v>13</v>
      </c>
      <c r="B68" s="29" t="s">
        <v>163</v>
      </c>
      <c r="C68" s="196"/>
      <c r="D68" s="32"/>
      <c r="E68" s="31"/>
    </row>
    <row r="69" spans="1:5" ht="17.25" customHeight="1" x14ac:dyDescent="0.25">
      <c r="A69" s="11" t="s">
        <v>15</v>
      </c>
      <c r="B69" s="29" t="s">
        <v>164</v>
      </c>
      <c r="C69" s="196">
        <v>122</v>
      </c>
      <c r="D69" s="32">
        <v>12006.88</v>
      </c>
      <c r="E69" s="31">
        <v>5318.52</v>
      </c>
    </row>
    <row r="70" spans="1:5" ht="17.25" customHeight="1" x14ac:dyDescent="0.25">
      <c r="A70" s="11" t="s">
        <v>17</v>
      </c>
      <c r="B70" s="29" t="s">
        <v>165</v>
      </c>
      <c r="C70" s="196"/>
      <c r="D70" s="32"/>
      <c r="E70" s="31"/>
    </row>
    <row r="71" spans="1:5" ht="15.75" customHeight="1" x14ac:dyDescent="0.25">
      <c r="A71" s="11" t="s">
        <v>21</v>
      </c>
      <c r="B71" s="29" t="s">
        <v>166</v>
      </c>
      <c r="C71" s="196">
        <v>122</v>
      </c>
      <c r="D71" s="30">
        <v>73192.679999999993</v>
      </c>
      <c r="E71" s="31">
        <v>32593.9</v>
      </c>
    </row>
    <row r="72" spans="1:5" ht="25.5" customHeight="1" x14ac:dyDescent="0.25">
      <c r="A72" s="11" t="s">
        <v>23</v>
      </c>
      <c r="B72" s="29" t="s">
        <v>167</v>
      </c>
      <c r="C72" s="196"/>
      <c r="D72" s="32"/>
      <c r="E72" s="31"/>
    </row>
    <row r="73" spans="1:5" ht="18.75" customHeight="1" x14ac:dyDescent="0.25">
      <c r="A73" s="11" t="s">
        <v>29</v>
      </c>
      <c r="B73" s="29" t="s">
        <v>168</v>
      </c>
      <c r="C73" s="196"/>
      <c r="D73" s="32"/>
      <c r="E73" s="31"/>
    </row>
    <row r="74" spans="1:5" ht="18" customHeight="1" x14ac:dyDescent="0.25">
      <c r="A74" s="11" t="s">
        <v>116</v>
      </c>
      <c r="B74" s="29" t="s">
        <v>169</v>
      </c>
      <c r="C74" s="196"/>
      <c r="D74" s="32"/>
      <c r="E74" s="31"/>
    </row>
    <row r="75" spans="1:5" ht="19.5" customHeight="1" x14ac:dyDescent="0.25">
      <c r="A75" s="11" t="s">
        <v>118</v>
      </c>
      <c r="B75" s="29" t="s">
        <v>170</v>
      </c>
      <c r="C75" s="196"/>
      <c r="D75" s="32"/>
      <c r="E75" s="31"/>
    </row>
    <row r="76" spans="1:5" ht="16.5" customHeight="1" x14ac:dyDescent="0.25">
      <c r="A76" s="11" t="s">
        <v>120</v>
      </c>
      <c r="B76" s="29" t="s">
        <v>171</v>
      </c>
      <c r="C76" s="196"/>
      <c r="D76" s="32"/>
      <c r="E76" s="31"/>
    </row>
    <row r="77" spans="1:5" ht="16.5" customHeight="1" x14ac:dyDescent="0.25">
      <c r="A77" s="11" t="s">
        <v>122</v>
      </c>
      <c r="B77" s="29" t="s">
        <v>172</v>
      </c>
      <c r="C77" s="196"/>
      <c r="D77" s="30"/>
      <c r="E77" s="31"/>
    </row>
    <row r="78" spans="1:5" ht="17.25" customHeight="1" x14ac:dyDescent="0.25">
      <c r="A78" s="11" t="s">
        <v>173</v>
      </c>
      <c r="B78" s="29" t="s">
        <v>174</v>
      </c>
      <c r="C78" s="196"/>
      <c r="D78" s="32"/>
      <c r="E78" s="31"/>
    </row>
    <row r="79" spans="1:5" ht="17.25" customHeight="1" x14ac:dyDescent="0.25">
      <c r="A79" s="11" t="s">
        <v>175</v>
      </c>
      <c r="B79" s="29" t="s">
        <v>176</v>
      </c>
      <c r="C79" s="196"/>
      <c r="D79" s="32"/>
      <c r="E79" s="31"/>
    </row>
    <row r="80" spans="1:5" ht="15.75" customHeight="1" x14ac:dyDescent="0.25">
      <c r="A80" s="11" t="s">
        <v>124</v>
      </c>
      <c r="B80" s="29" t="s">
        <v>177</v>
      </c>
      <c r="C80" s="196"/>
      <c r="D80" s="32"/>
      <c r="E80" s="31"/>
    </row>
    <row r="81" spans="1:5" ht="17.25" customHeight="1" x14ac:dyDescent="0.25">
      <c r="A81" s="11" t="s">
        <v>126</v>
      </c>
      <c r="B81" s="29" t="s">
        <v>178</v>
      </c>
      <c r="C81" s="196"/>
      <c r="D81" s="32"/>
      <c r="E81" s="31"/>
    </row>
    <row r="82" spans="1:5" ht="20.25" customHeight="1" x14ac:dyDescent="0.25">
      <c r="A82" s="11" t="s">
        <v>128</v>
      </c>
      <c r="B82" s="29" t="s">
        <v>179</v>
      </c>
      <c r="C82" s="196"/>
      <c r="D82" s="32"/>
      <c r="E82" s="31"/>
    </row>
    <row r="83" spans="1:5" ht="18.75" customHeight="1" x14ac:dyDescent="0.25">
      <c r="A83" s="11" t="s">
        <v>180</v>
      </c>
      <c r="B83" s="29" t="s">
        <v>181</v>
      </c>
      <c r="C83" s="196"/>
      <c r="D83" s="32"/>
      <c r="E83" s="31"/>
    </row>
    <row r="84" spans="1:5" ht="17.25" customHeight="1" x14ac:dyDescent="0.25">
      <c r="A84" s="11" t="s">
        <v>182</v>
      </c>
      <c r="B84" s="29" t="s">
        <v>183</v>
      </c>
      <c r="C84" s="196">
        <v>122</v>
      </c>
      <c r="D84" s="32">
        <v>73192.679999999993</v>
      </c>
      <c r="E84" s="31">
        <v>32593.9</v>
      </c>
    </row>
    <row r="85" spans="1:5" ht="18" customHeight="1" x14ac:dyDescent="0.25">
      <c r="A85" s="11" t="s">
        <v>184</v>
      </c>
      <c r="B85" s="29" t="s">
        <v>185</v>
      </c>
      <c r="C85" s="196"/>
      <c r="D85" s="32"/>
      <c r="E85" s="31"/>
    </row>
    <row r="86" spans="1:5" ht="26.25" customHeight="1" x14ac:dyDescent="0.25">
      <c r="A86" s="25" t="s">
        <v>81</v>
      </c>
      <c r="B86" s="26" t="s">
        <v>186</v>
      </c>
      <c r="C86" s="196"/>
      <c r="D86" s="27">
        <v>11627.23</v>
      </c>
      <c r="E86" s="28">
        <v>10754.29</v>
      </c>
    </row>
    <row r="87" spans="1:5" ht="17.25" customHeight="1" x14ac:dyDescent="0.25">
      <c r="A87" s="11" t="s">
        <v>11</v>
      </c>
      <c r="B87" s="29" t="s">
        <v>187</v>
      </c>
      <c r="C87" s="196"/>
      <c r="D87" s="32"/>
      <c r="E87" s="31"/>
    </row>
    <row r="88" spans="1:5" x14ac:dyDescent="0.25">
      <c r="A88" s="11" t="s">
        <v>21</v>
      </c>
      <c r="B88" s="29" t="s">
        <v>188</v>
      </c>
      <c r="C88" s="196"/>
      <c r="D88" s="30"/>
      <c r="E88" s="31"/>
    </row>
    <row r="89" spans="1:5" ht="15" customHeight="1" x14ac:dyDescent="0.25">
      <c r="A89" s="11" t="s">
        <v>23</v>
      </c>
      <c r="B89" s="29" t="s">
        <v>189</v>
      </c>
      <c r="C89" s="196"/>
      <c r="D89" s="32"/>
      <c r="E89" s="31"/>
    </row>
    <row r="90" spans="1:5" ht="15.75" customHeight="1" x14ac:dyDescent="0.25">
      <c r="A90" s="11" t="s">
        <v>29</v>
      </c>
      <c r="B90" s="29" t="s">
        <v>190</v>
      </c>
      <c r="C90" s="196"/>
      <c r="D90" s="32"/>
      <c r="E90" s="31"/>
    </row>
    <row r="91" spans="1:5" ht="15" customHeight="1" x14ac:dyDescent="0.25">
      <c r="A91" s="11" t="s">
        <v>35</v>
      </c>
      <c r="B91" s="29" t="s">
        <v>191</v>
      </c>
      <c r="C91" s="196"/>
      <c r="D91" s="32"/>
      <c r="E91" s="31"/>
    </row>
    <row r="92" spans="1:5" ht="17.25" customHeight="1" x14ac:dyDescent="0.25">
      <c r="A92" s="11" t="s">
        <v>46</v>
      </c>
      <c r="B92" s="29" t="s">
        <v>192</v>
      </c>
      <c r="C92" s="196"/>
      <c r="D92" s="30">
        <v>11627.23</v>
      </c>
      <c r="E92" s="31">
        <v>10754.29</v>
      </c>
    </row>
    <row r="93" spans="1:5" ht="15.75" customHeight="1" x14ac:dyDescent="0.25">
      <c r="A93" s="11" t="s">
        <v>193</v>
      </c>
      <c r="B93" s="29" t="s">
        <v>194</v>
      </c>
      <c r="C93" s="196"/>
      <c r="D93" s="32">
        <v>872.93999999999903</v>
      </c>
      <c r="E93" s="31">
        <v>-485.22</v>
      </c>
    </row>
    <row r="94" spans="1:5" ht="18" customHeight="1" x14ac:dyDescent="0.25">
      <c r="A94" s="11" t="s">
        <v>195</v>
      </c>
      <c r="B94" s="29" t="s">
        <v>196</v>
      </c>
      <c r="C94" s="196"/>
      <c r="D94" s="32">
        <v>10754.29</v>
      </c>
      <c r="E94" s="31">
        <v>11239.51</v>
      </c>
    </row>
    <row r="95" spans="1:5" ht="41.25" customHeight="1" x14ac:dyDescent="0.25">
      <c r="A95" s="35"/>
      <c r="B95" s="29" t="s">
        <v>197</v>
      </c>
      <c r="C95" s="196"/>
      <c r="D95" s="30">
        <v>146988.57999999999</v>
      </c>
      <c r="E95" s="31">
        <v>116444.74</v>
      </c>
    </row>
    <row r="97" spans="2:6" x14ac:dyDescent="0.25">
      <c r="B97" s="58" t="s">
        <v>233</v>
      </c>
      <c r="C97" s="53"/>
      <c r="D97" s="200" t="s">
        <v>803</v>
      </c>
      <c r="E97" s="200"/>
    </row>
    <row r="98" spans="2:6" ht="30" x14ac:dyDescent="0.25">
      <c r="B98" s="59" t="s">
        <v>236</v>
      </c>
      <c r="C98" s="54" t="s">
        <v>234</v>
      </c>
      <c r="D98" s="201" t="s">
        <v>238</v>
      </c>
      <c r="E98" s="201"/>
      <c r="F98" s="201"/>
    </row>
    <row r="101" spans="2:6" x14ac:dyDescent="0.25">
      <c r="B101" s="60" t="s">
        <v>235</v>
      </c>
      <c r="C101" s="53"/>
      <c r="D101" s="200" t="s">
        <v>804</v>
      </c>
      <c r="E101" s="200"/>
    </row>
    <row r="102" spans="2:6" x14ac:dyDescent="0.25">
      <c r="B102" s="61" t="s">
        <v>237</v>
      </c>
      <c r="C102" s="54" t="s">
        <v>234</v>
      </c>
      <c r="D102" s="202" t="s">
        <v>805</v>
      </c>
      <c r="E102" s="202"/>
    </row>
  </sheetData>
  <mergeCells count="25">
    <mergeCell ref="A1:B1"/>
    <mergeCell ref="A2:B2"/>
    <mergeCell ref="A4:B4"/>
    <mergeCell ref="A5:B5"/>
    <mergeCell ref="A6:F6"/>
    <mergeCell ref="C1:E1"/>
    <mergeCell ref="C2:E2"/>
    <mergeCell ref="A12:F12"/>
    <mergeCell ref="A19:F19"/>
    <mergeCell ref="A20:E20"/>
    <mergeCell ref="A14:E14"/>
    <mergeCell ref="A15:B15"/>
    <mergeCell ref="A16:F16"/>
    <mergeCell ref="A17:B17"/>
    <mergeCell ref="A18:F18"/>
    <mergeCell ref="A7:F7"/>
    <mergeCell ref="A8:F8"/>
    <mergeCell ref="A9:F9"/>
    <mergeCell ref="A10:F10"/>
    <mergeCell ref="A11:F11"/>
    <mergeCell ref="D97:E97"/>
    <mergeCell ref="D98:F98"/>
    <mergeCell ref="D101:E101"/>
    <mergeCell ref="D102:E102"/>
    <mergeCell ref="A13:B1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907DF-5527-4F11-ADD3-1B0FE7BBFF69}">
  <dimension ref="A1:R83"/>
  <sheetViews>
    <sheetView workbookViewId="0">
      <selection activeCell="A18" sqref="A18:K18"/>
    </sheetView>
  </sheetViews>
  <sheetFormatPr defaultRowHeight="15" x14ac:dyDescent="0.25"/>
  <cols>
    <col min="1" max="1" width="4.28515625" customWidth="1"/>
    <col min="2" max="2" width="44" customWidth="1"/>
    <col min="3" max="3" width="8" customWidth="1"/>
    <col min="4" max="4" width="8.28515625" customWidth="1"/>
    <col min="5" max="5" width="8" customWidth="1"/>
    <col min="7" max="7" width="10.7109375" customWidth="1"/>
    <col min="8" max="8" width="11.7109375" customWidth="1"/>
    <col min="9" max="10" width="8.28515625" customWidth="1"/>
    <col min="11" max="11" width="10" customWidth="1"/>
  </cols>
  <sheetData>
    <row r="1" spans="1:18" x14ac:dyDescent="0.25">
      <c r="A1" s="200"/>
      <c r="B1" s="200"/>
      <c r="D1" s="18"/>
      <c r="F1" s="41"/>
      <c r="G1" s="41"/>
      <c r="H1" s="41" t="s">
        <v>103</v>
      </c>
      <c r="I1" s="41"/>
      <c r="J1" s="41"/>
    </row>
    <row r="2" spans="1:18" x14ac:dyDescent="0.25">
      <c r="A2" s="200"/>
      <c r="B2" s="200"/>
      <c r="D2" s="18"/>
      <c r="F2" s="41"/>
      <c r="G2" s="41"/>
      <c r="H2" s="41" t="s">
        <v>104</v>
      </c>
    </row>
    <row r="3" spans="1:18" x14ac:dyDescent="0.25">
      <c r="A3" s="190"/>
      <c r="B3" s="190"/>
      <c r="D3" s="18"/>
      <c r="F3" s="41"/>
      <c r="G3" s="41"/>
      <c r="H3" s="41" t="s">
        <v>761</v>
      </c>
    </row>
    <row r="4" spans="1:18" x14ac:dyDescent="0.25">
      <c r="A4" s="200"/>
      <c r="B4" s="200"/>
      <c r="D4" s="52"/>
      <c r="F4" s="52"/>
      <c r="G4" s="52"/>
      <c r="H4" s="52" t="s">
        <v>199</v>
      </c>
    </row>
    <row r="5" spans="1:18" x14ac:dyDescent="0.25">
      <c r="A5" s="200"/>
      <c r="B5" s="200"/>
    </row>
    <row r="6" spans="1:18" ht="30" customHeight="1" x14ac:dyDescent="0.25">
      <c r="A6" s="233" t="s">
        <v>451</v>
      </c>
      <c r="B6" s="233"/>
      <c r="C6" s="233"/>
      <c r="D6" s="233"/>
      <c r="E6" s="233"/>
      <c r="F6" s="233"/>
      <c r="G6" s="233"/>
      <c r="H6" s="233"/>
      <c r="I6" s="233"/>
      <c r="J6" s="233"/>
      <c r="K6" s="233"/>
      <c r="L6" s="117"/>
      <c r="M6" s="117"/>
      <c r="N6" s="117"/>
      <c r="O6" s="117"/>
      <c r="P6" s="117"/>
      <c r="Q6" s="117"/>
      <c r="R6" s="117"/>
    </row>
    <row r="7" spans="1:18" x14ac:dyDescent="0.25">
      <c r="A7" s="81"/>
      <c r="B7" s="81"/>
      <c r="C7" s="81"/>
      <c r="D7" s="81"/>
      <c r="E7" s="81"/>
      <c r="F7" s="81"/>
      <c r="G7" s="81"/>
      <c r="H7" s="81"/>
    </row>
    <row r="8" spans="1:18" ht="15.75" x14ac:dyDescent="0.25">
      <c r="A8" s="204" t="s">
        <v>93</v>
      </c>
      <c r="B8" s="204"/>
      <c r="C8" s="204"/>
      <c r="D8" s="204"/>
      <c r="E8" s="204"/>
      <c r="F8" s="204"/>
      <c r="G8" s="204"/>
      <c r="H8" s="204"/>
      <c r="I8" s="204"/>
      <c r="J8" s="204"/>
      <c r="K8" s="204"/>
    </row>
    <row r="9" spans="1:18" x14ac:dyDescent="0.25">
      <c r="A9" s="205" t="s">
        <v>95</v>
      </c>
      <c r="B9" s="205"/>
      <c r="C9" s="205"/>
      <c r="D9" s="205"/>
      <c r="E9" s="205"/>
      <c r="F9" s="205"/>
      <c r="G9" s="205"/>
      <c r="H9" s="205"/>
      <c r="I9" s="205"/>
      <c r="J9" s="205"/>
      <c r="K9" s="205"/>
    </row>
    <row r="10" spans="1:18" x14ac:dyDescent="0.25">
      <c r="A10" s="206" t="s">
        <v>102</v>
      </c>
      <c r="B10" s="206"/>
      <c r="C10" s="206"/>
      <c r="D10" s="206"/>
      <c r="E10" s="206"/>
      <c r="F10" s="206"/>
      <c r="G10" s="206"/>
      <c r="H10" s="206"/>
      <c r="I10" s="206"/>
      <c r="J10" s="206"/>
      <c r="K10" s="206"/>
    </row>
    <row r="11" spans="1:18" x14ac:dyDescent="0.25">
      <c r="A11" s="205" t="s">
        <v>96</v>
      </c>
      <c r="B11" s="205"/>
      <c r="C11" s="205"/>
      <c r="D11" s="205"/>
      <c r="E11" s="205"/>
      <c r="F11" s="205"/>
      <c r="G11" s="205"/>
      <c r="H11" s="205"/>
      <c r="I11" s="205"/>
      <c r="J11" s="205"/>
      <c r="K11" s="205"/>
    </row>
    <row r="12" spans="1:18" x14ac:dyDescent="0.25">
      <c r="A12" s="205" t="s">
        <v>97</v>
      </c>
      <c r="B12" s="205"/>
      <c r="C12" s="205"/>
      <c r="D12" s="205"/>
      <c r="E12" s="205"/>
      <c r="F12" s="205"/>
      <c r="G12" s="205"/>
      <c r="H12" s="205"/>
      <c r="I12" s="205"/>
      <c r="J12" s="205"/>
      <c r="K12" s="205"/>
    </row>
    <row r="13" spans="1:18" x14ac:dyDescent="0.25">
      <c r="A13" s="200"/>
      <c r="B13" s="200"/>
      <c r="C13" s="17"/>
    </row>
    <row r="14" spans="1:18" ht="15" customHeight="1" x14ac:dyDescent="0.25">
      <c r="A14" s="234" t="s">
        <v>452</v>
      </c>
      <c r="B14" s="234"/>
      <c r="C14" s="234"/>
      <c r="D14" s="234"/>
      <c r="E14" s="234"/>
      <c r="F14" s="234"/>
      <c r="G14" s="234"/>
      <c r="H14" s="234"/>
      <c r="I14" s="234"/>
      <c r="J14" s="234"/>
      <c r="K14" s="234"/>
      <c r="L14" s="123"/>
      <c r="M14" s="123"/>
      <c r="N14" s="123"/>
      <c r="O14" s="123"/>
      <c r="P14" s="123"/>
      <c r="Q14" s="123"/>
      <c r="R14" s="123"/>
    </row>
    <row r="15" spans="1:18" x14ac:dyDescent="0.25">
      <c r="A15" s="200"/>
      <c r="B15" s="200"/>
      <c r="C15" s="17"/>
    </row>
    <row r="16" spans="1:18" x14ac:dyDescent="0.25">
      <c r="A16" s="206" t="s">
        <v>101</v>
      </c>
      <c r="B16" s="206"/>
      <c r="C16" s="206"/>
      <c r="D16" s="206"/>
      <c r="E16" s="206"/>
      <c r="F16" s="206"/>
      <c r="G16" s="206"/>
      <c r="H16" s="206"/>
      <c r="I16" s="206"/>
      <c r="J16" s="206"/>
      <c r="K16" s="206"/>
    </row>
    <row r="17" spans="1:11" x14ac:dyDescent="0.25">
      <c r="A17" s="200"/>
      <c r="B17" s="200"/>
      <c r="C17" s="17"/>
    </row>
    <row r="18" spans="1:11" x14ac:dyDescent="0.25">
      <c r="A18" s="205" t="s">
        <v>771</v>
      </c>
      <c r="B18" s="205"/>
      <c r="C18" s="205"/>
      <c r="D18" s="205"/>
      <c r="E18" s="205"/>
      <c r="F18" s="205"/>
      <c r="G18" s="205"/>
      <c r="H18" s="205"/>
      <c r="I18" s="205"/>
      <c r="J18" s="205"/>
      <c r="K18" s="205"/>
    </row>
    <row r="19" spans="1:11" x14ac:dyDescent="0.25">
      <c r="A19" s="205" t="s">
        <v>99</v>
      </c>
      <c r="B19" s="205"/>
      <c r="C19" s="205"/>
      <c r="D19" s="205"/>
      <c r="E19" s="205"/>
      <c r="F19" s="205"/>
      <c r="G19" s="205"/>
      <c r="H19" s="205"/>
      <c r="I19" s="205"/>
      <c r="J19" s="205"/>
      <c r="K19" s="205"/>
    </row>
    <row r="20" spans="1:11" x14ac:dyDescent="0.25">
      <c r="A20" s="207" t="s">
        <v>100</v>
      </c>
      <c r="B20" s="207"/>
      <c r="C20" s="207"/>
      <c r="D20" s="207"/>
      <c r="E20" s="207"/>
      <c r="F20" s="207"/>
      <c r="G20" s="207"/>
      <c r="H20" s="207"/>
      <c r="I20" s="207"/>
      <c r="J20" s="207"/>
      <c r="K20" s="207"/>
    </row>
    <row r="21" spans="1:11" ht="76.5" x14ac:dyDescent="0.25">
      <c r="A21" s="69" t="s">
        <v>389</v>
      </c>
      <c r="B21" s="70" t="s">
        <v>1</v>
      </c>
      <c r="C21" s="70" t="s">
        <v>115</v>
      </c>
      <c r="D21" s="70" t="s">
        <v>117</v>
      </c>
      <c r="E21" s="70" t="s">
        <v>119</v>
      </c>
      <c r="F21" s="70" t="s">
        <v>121</v>
      </c>
      <c r="G21" s="70" t="s">
        <v>123</v>
      </c>
      <c r="H21" s="70" t="s">
        <v>125</v>
      </c>
      <c r="I21" s="70" t="s">
        <v>390</v>
      </c>
      <c r="J21" s="70" t="s">
        <v>142</v>
      </c>
      <c r="K21" s="70" t="s">
        <v>201</v>
      </c>
    </row>
    <row r="22" spans="1:11" x14ac:dyDescent="0.25">
      <c r="A22" s="82" t="s">
        <v>5</v>
      </c>
      <c r="B22" s="83" t="s">
        <v>6</v>
      </c>
      <c r="C22" s="83" t="s">
        <v>7</v>
      </c>
      <c r="D22" s="83" t="s">
        <v>8</v>
      </c>
      <c r="E22" s="83" t="s">
        <v>202</v>
      </c>
      <c r="F22" s="83" t="s">
        <v>203</v>
      </c>
      <c r="G22" s="83" t="s">
        <v>204</v>
      </c>
      <c r="H22" s="83" t="s">
        <v>205</v>
      </c>
      <c r="I22" s="83" t="s">
        <v>214</v>
      </c>
      <c r="J22" s="83" t="s">
        <v>216</v>
      </c>
      <c r="K22" s="83" t="s">
        <v>218</v>
      </c>
    </row>
    <row r="23" spans="1:11" ht="25.5" x14ac:dyDescent="0.25">
      <c r="A23" s="74" t="s">
        <v>5</v>
      </c>
      <c r="B23" s="75" t="s">
        <v>391</v>
      </c>
      <c r="C23" s="76"/>
      <c r="D23" s="76"/>
      <c r="E23" s="76"/>
      <c r="F23" s="76">
        <v>21272.74</v>
      </c>
      <c r="G23" s="76">
        <v>94300.15</v>
      </c>
      <c r="H23" s="76">
        <v>40287.910000000003</v>
      </c>
      <c r="I23" s="76"/>
      <c r="J23" s="76"/>
      <c r="K23" s="120">
        <v>155860.79999999999</v>
      </c>
    </row>
    <row r="24" spans="1:11" x14ac:dyDescent="0.25">
      <c r="A24" s="74" t="s">
        <v>6</v>
      </c>
      <c r="B24" s="75" t="s">
        <v>392</v>
      </c>
      <c r="C24" s="76"/>
      <c r="D24" s="76"/>
      <c r="E24" s="76"/>
      <c r="F24" s="76">
        <v>34182.5</v>
      </c>
      <c r="G24" s="76"/>
      <c r="H24" s="76">
        <v>7424</v>
      </c>
      <c r="I24" s="76"/>
      <c r="J24" s="76"/>
      <c r="K24" s="120">
        <v>41606.5</v>
      </c>
    </row>
    <row r="25" spans="1:11" ht="25.5" x14ac:dyDescent="0.25">
      <c r="A25" s="74" t="s">
        <v>345</v>
      </c>
      <c r="B25" s="75" t="s">
        <v>393</v>
      </c>
      <c r="C25" s="77"/>
      <c r="D25" s="77"/>
      <c r="E25" s="77"/>
      <c r="F25" s="77">
        <v>34182.5</v>
      </c>
      <c r="G25" s="77"/>
      <c r="H25" s="77">
        <v>7424</v>
      </c>
      <c r="I25" s="77"/>
      <c r="J25" s="77"/>
      <c r="K25" s="120">
        <v>41606.5</v>
      </c>
    </row>
    <row r="26" spans="1:11" x14ac:dyDescent="0.25">
      <c r="A26" s="74" t="s">
        <v>347</v>
      </c>
      <c r="B26" s="75" t="s">
        <v>394</v>
      </c>
      <c r="C26" s="77"/>
      <c r="D26" s="77"/>
      <c r="E26" s="77"/>
      <c r="F26" s="77"/>
      <c r="G26" s="77"/>
      <c r="H26" s="77"/>
      <c r="I26" s="77"/>
      <c r="J26" s="77"/>
      <c r="K26" s="120"/>
    </row>
    <row r="27" spans="1:11" ht="38.25" x14ac:dyDescent="0.25">
      <c r="A27" s="74" t="s">
        <v>395</v>
      </c>
      <c r="B27" s="75" t="s">
        <v>396</v>
      </c>
      <c r="C27" s="77"/>
      <c r="D27" s="77"/>
      <c r="E27" s="77"/>
      <c r="F27" s="77"/>
      <c r="G27" s="77"/>
      <c r="H27" s="77"/>
      <c r="I27" s="77"/>
      <c r="J27" s="77"/>
      <c r="K27" s="120"/>
    </row>
    <row r="28" spans="1:11" ht="25.5" x14ac:dyDescent="0.25">
      <c r="A28" s="74" t="s">
        <v>397</v>
      </c>
      <c r="B28" s="75" t="s">
        <v>398</v>
      </c>
      <c r="C28" s="77"/>
      <c r="D28" s="77"/>
      <c r="E28" s="77"/>
      <c r="F28" s="77"/>
      <c r="G28" s="77"/>
      <c r="H28" s="77"/>
      <c r="I28" s="77"/>
      <c r="J28" s="77"/>
      <c r="K28" s="120"/>
    </row>
    <row r="29" spans="1:11" ht="25.5" x14ac:dyDescent="0.25">
      <c r="A29" s="74" t="s">
        <v>7</v>
      </c>
      <c r="B29" s="75" t="s">
        <v>399</v>
      </c>
      <c r="C29" s="76"/>
      <c r="D29" s="76"/>
      <c r="E29" s="76"/>
      <c r="F29" s="76"/>
      <c r="G29" s="76"/>
      <c r="H29" s="76"/>
      <c r="I29" s="76"/>
      <c r="J29" s="76"/>
      <c r="K29" s="120"/>
    </row>
    <row r="30" spans="1:11" x14ac:dyDescent="0.25">
      <c r="A30" s="74" t="s">
        <v>350</v>
      </c>
      <c r="B30" s="75" t="s">
        <v>400</v>
      </c>
      <c r="C30" s="77"/>
      <c r="D30" s="77"/>
      <c r="E30" s="77"/>
      <c r="F30" s="77"/>
      <c r="G30" s="77"/>
      <c r="H30" s="77"/>
      <c r="I30" s="77"/>
      <c r="J30" s="77"/>
      <c r="K30" s="120"/>
    </row>
    <row r="31" spans="1:11" x14ac:dyDescent="0.25">
      <c r="A31" s="74" t="s">
        <v>352</v>
      </c>
      <c r="B31" s="75" t="s">
        <v>401</v>
      </c>
      <c r="C31" s="77"/>
      <c r="D31" s="77"/>
      <c r="E31" s="77"/>
      <c r="F31" s="77"/>
      <c r="G31" s="77"/>
      <c r="H31" s="77"/>
      <c r="I31" s="77"/>
      <c r="J31" s="77"/>
      <c r="K31" s="120"/>
    </row>
    <row r="32" spans="1:11" x14ac:dyDescent="0.25">
      <c r="A32" s="74" t="s">
        <v>354</v>
      </c>
      <c r="B32" s="75" t="s">
        <v>402</v>
      </c>
      <c r="C32" s="77"/>
      <c r="D32" s="77"/>
      <c r="E32" s="77"/>
      <c r="F32" s="77"/>
      <c r="G32" s="77"/>
      <c r="H32" s="77"/>
      <c r="I32" s="77"/>
      <c r="J32" s="77"/>
      <c r="K32" s="120"/>
    </row>
    <row r="33" spans="1:11" x14ac:dyDescent="0.25">
      <c r="A33" s="74" t="s">
        <v>8</v>
      </c>
      <c r="B33" s="75" t="s">
        <v>358</v>
      </c>
      <c r="C33" s="77"/>
      <c r="D33" s="77"/>
      <c r="E33" s="77"/>
      <c r="F33" s="77"/>
      <c r="G33" s="77"/>
      <c r="H33" s="77"/>
      <c r="I33" s="77"/>
      <c r="J33" s="77"/>
      <c r="K33" s="120"/>
    </row>
    <row r="34" spans="1:11" x14ac:dyDescent="0.25">
      <c r="A34" s="74" t="s">
        <v>202</v>
      </c>
      <c r="B34" s="75" t="s">
        <v>215</v>
      </c>
      <c r="C34" s="77"/>
      <c r="D34" s="77"/>
      <c r="E34" s="77"/>
      <c r="F34" s="77"/>
      <c r="G34" s="77"/>
      <c r="H34" s="77"/>
      <c r="I34" s="77"/>
      <c r="J34" s="77"/>
      <c r="K34" s="120"/>
    </row>
    <row r="35" spans="1:11" ht="25.5" x14ac:dyDescent="0.25">
      <c r="A35" s="74" t="s">
        <v>203</v>
      </c>
      <c r="B35" s="75" t="s">
        <v>403</v>
      </c>
      <c r="C35" s="76"/>
      <c r="D35" s="76"/>
      <c r="E35" s="76"/>
      <c r="F35" s="76">
        <v>55455.24</v>
      </c>
      <c r="G35" s="76">
        <v>94300.15</v>
      </c>
      <c r="H35" s="76">
        <v>47711.91</v>
      </c>
      <c r="I35" s="76"/>
      <c r="J35" s="76"/>
      <c r="K35" s="120">
        <v>197467.3</v>
      </c>
    </row>
    <row r="36" spans="1:11" ht="63.75" x14ac:dyDescent="0.25">
      <c r="A36" s="74" t="s">
        <v>404</v>
      </c>
      <c r="B36" s="75" t="s">
        <v>405</v>
      </c>
      <c r="C36" s="77"/>
      <c r="D36" s="77"/>
      <c r="E36" s="77"/>
      <c r="F36" s="77"/>
      <c r="G36" s="77"/>
      <c r="H36" s="77"/>
      <c r="I36" s="77"/>
      <c r="J36" s="77"/>
      <c r="K36" s="120"/>
    </row>
    <row r="37" spans="1:11" ht="24.75" customHeight="1" x14ac:dyDescent="0.25">
      <c r="A37" s="74" t="s">
        <v>204</v>
      </c>
      <c r="B37" s="75" t="s">
        <v>406</v>
      </c>
      <c r="C37" s="76"/>
      <c r="D37" s="76"/>
      <c r="E37" s="76"/>
      <c r="F37" s="76">
        <v>-17335.21</v>
      </c>
      <c r="G37" s="76">
        <v>-68759.59</v>
      </c>
      <c r="H37" s="76">
        <v>-26220.29</v>
      </c>
      <c r="I37" s="121" t="s">
        <v>58</v>
      </c>
      <c r="J37" s="121" t="s">
        <v>58</v>
      </c>
      <c r="K37" s="120">
        <v>-112315.09</v>
      </c>
    </row>
    <row r="38" spans="1:11" ht="17.25" customHeight="1" x14ac:dyDescent="0.25">
      <c r="A38" s="74" t="s">
        <v>205</v>
      </c>
      <c r="B38" s="75" t="s">
        <v>407</v>
      </c>
      <c r="C38" s="77"/>
      <c r="D38" s="77"/>
      <c r="E38" s="77"/>
      <c r="F38" s="77"/>
      <c r="G38" s="77"/>
      <c r="H38" s="77"/>
      <c r="I38" s="121" t="s">
        <v>58</v>
      </c>
      <c r="J38" s="121" t="s">
        <v>58</v>
      </c>
      <c r="K38" s="120"/>
    </row>
    <row r="39" spans="1:11" ht="26.25" customHeight="1" x14ac:dyDescent="0.25">
      <c r="A39" s="74" t="s">
        <v>214</v>
      </c>
      <c r="B39" s="75" t="s">
        <v>408</v>
      </c>
      <c r="C39" s="77"/>
      <c r="D39" s="77"/>
      <c r="E39" s="77"/>
      <c r="F39" s="77">
        <v>-774.66</v>
      </c>
      <c r="G39" s="77">
        <v>-6736.08</v>
      </c>
      <c r="H39" s="77">
        <v>-2453.83</v>
      </c>
      <c r="I39" s="121" t="s">
        <v>58</v>
      </c>
      <c r="J39" s="121" t="s">
        <v>58</v>
      </c>
      <c r="K39" s="120">
        <v>-9964.57</v>
      </c>
    </row>
    <row r="40" spans="1:11" ht="25.5" x14ac:dyDescent="0.25">
      <c r="A40" s="74" t="s">
        <v>216</v>
      </c>
      <c r="B40" s="75" t="s">
        <v>409</v>
      </c>
      <c r="C40" s="76"/>
      <c r="D40" s="76"/>
      <c r="E40" s="76"/>
      <c r="F40" s="76"/>
      <c r="G40" s="76"/>
      <c r="H40" s="76"/>
      <c r="I40" s="121" t="s">
        <v>58</v>
      </c>
      <c r="J40" s="121" t="s">
        <v>58</v>
      </c>
      <c r="K40" s="120"/>
    </row>
    <row r="41" spans="1:11" x14ac:dyDescent="0.25">
      <c r="A41" s="74" t="s">
        <v>410</v>
      </c>
      <c r="B41" s="75" t="s">
        <v>400</v>
      </c>
      <c r="C41" s="77"/>
      <c r="D41" s="77"/>
      <c r="E41" s="77"/>
      <c r="F41" s="77"/>
      <c r="G41" s="77"/>
      <c r="H41" s="77"/>
      <c r="I41" s="121" t="s">
        <v>58</v>
      </c>
      <c r="J41" s="121" t="s">
        <v>58</v>
      </c>
      <c r="K41" s="120"/>
    </row>
    <row r="42" spans="1:11" x14ac:dyDescent="0.25">
      <c r="A42" s="74" t="s">
        <v>411</v>
      </c>
      <c r="B42" s="75" t="s">
        <v>401</v>
      </c>
      <c r="C42" s="77"/>
      <c r="D42" s="77"/>
      <c r="E42" s="77"/>
      <c r="F42" s="77"/>
      <c r="G42" s="77"/>
      <c r="H42" s="77"/>
      <c r="I42" s="121" t="s">
        <v>58</v>
      </c>
      <c r="J42" s="121" t="s">
        <v>58</v>
      </c>
      <c r="K42" s="120"/>
    </row>
    <row r="43" spans="1:11" x14ac:dyDescent="0.25">
      <c r="A43" s="74" t="s">
        <v>412</v>
      </c>
      <c r="B43" s="75" t="s">
        <v>402</v>
      </c>
      <c r="C43" s="77"/>
      <c r="D43" s="77"/>
      <c r="E43" s="77"/>
      <c r="F43" s="77"/>
      <c r="G43" s="77"/>
      <c r="H43" s="77"/>
      <c r="I43" s="121" t="s">
        <v>58</v>
      </c>
      <c r="J43" s="121" t="s">
        <v>58</v>
      </c>
      <c r="K43" s="120"/>
    </row>
    <row r="44" spans="1:11" x14ac:dyDescent="0.25">
      <c r="A44" s="74" t="s">
        <v>218</v>
      </c>
      <c r="B44" s="75" t="s">
        <v>358</v>
      </c>
      <c r="C44" s="77"/>
      <c r="D44" s="77"/>
      <c r="E44" s="77"/>
      <c r="F44" s="77"/>
      <c r="G44" s="77"/>
      <c r="H44" s="77"/>
      <c r="I44" s="121" t="s">
        <v>58</v>
      </c>
      <c r="J44" s="121" t="s">
        <v>58</v>
      </c>
      <c r="K44" s="120"/>
    </row>
    <row r="45" spans="1:11" x14ac:dyDescent="0.25">
      <c r="A45" s="74" t="s">
        <v>219</v>
      </c>
      <c r="B45" s="75" t="s">
        <v>215</v>
      </c>
      <c r="C45" s="77"/>
      <c r="D45" s="77"/>
      <c r="E45" s="77"/>
      <c r="F45" s="77"/>
      <c r="G45" s="77"/>
      <c r="H45" s="77"/>
      <c r="I45" s="121" t="s">
        <v>58</v>
      </c>
      <c r="J45" s="121" t="s">
        <v>58</v>
      </c>
      <c r="K45" s="120"/>
    </row>
    <row r="46" spans="1:11" ht="25.5" x14ac:dyDescent="0.25">
      <c r="A46" s="74" t="s">
        <v>220</v>
      </c>
      <c r="B46" s="75" t="s">
        <v>413</v>
      </c>
      <c r="C46" s="76"/>
      <c r="D46" s="76"/>
      <c r="E46" s="76"/>
      <c r="F46" s="76">
        <v>-18109.87</v>
      </c>
      <c r="G46" s="76">
        <v>-75495.67</v>
      </c>
      <c r="H46" s="76">
        <v>-28674.12</v>
      </c>
      <c r="I46" s="121" t="s">
        <v>58</v>
      </c>
      <c r="J46" s="121" t="s">
        <v>58</v>
      </c>
      <c r="K46" s="120">
        <v>-122279.66</v>
      </c>
    </row>
    <row r="47" spans="1:11" x14ac:dyDescent="0.25">
      <c r="A47" s="74" t="s">
        <v>221</v>
      </c>
      <c r="B47" s="75" t="s">
        <v>414</v>
      </c>
      <c r="C47" s="76"/>
      <c r="D47" s="76"/>
      <c r="E47" s="76"/>
      <c r="F47" s="76"/>
      <c r="G47" s="76"/>
      <c r="H47" s="76"/>
      <c r="I47" s="76"/>
      <c r="J47" s="76"/>
      <c r="K47" s="120"/>
    </row>
    <row r="48" spans="1:11" x14ac:dyDescent="0.25">
      <c r="A48" s="74" t="s">
        <v>222</v>
      </c>
      <c r="B48" s="75" t="s">
        <v>415</v>
      </c>
      <c r="C48" s="77"/>
      <c r="D48" s="77"/>
      <c r="E48" s="77"/>
      <c r="F48" s="77"/>
      <c r="G48" s="77"/>
      <c r="H48" s="77"/>
      <c r="I48" s="77"/>
      <c r="J48" s="77"/>
      <c r="K48" s="120"/>
    </row>
    <row r="49" spans="1:11" ht="25.5" x14ac:dyDescent="0.25">
      <c r="A49" s="74" t="s">
        <v>223</v>
      </c>
      <c r="B49" s="75" t="s">
        <v>416</v>
      </c>
      <c r="C49" s="77"/>
      <c r="D49" s="77"/>
      <c r="E49" s="77"/>
      <c r="F49" s="77"/>
      <c r="G49" s="77"/>
      <c r="H49" s="77"/>
      <c r="I49" s="77"/>
      <c r="J49" s="77"/>
      <c r="K49" s="120"/>
    </row>
    <row r="50" spans="1:11" x14ac:dyDescent="0.25">
      <c r="A50" s="74" t="s">
        <v>224</v>
      </c>
      <c r="B50" s="75" t="s">
        <v>417</v>
      </c>
      <c r="C50" s="77"/>
      <c r="D50" s="77"/>
      <c r="E50" s="77"/>
      <c r="F50" s="77"/>
      <c r="G50" s="77"/>
      <c r="H50" s="77"/>
      <c r="I50" s="77"/>
      <c r="J50" s="77"/>
      <c r="K50" s="120"/>
    </row>
    <row r="51" spans="1:11" ht="25.5" x14ac:dyDescent="0.25">
      <c r="A51" s="74" t="s">
        <v>225</v>
      </c>
      <c r="B51" s="75" t="s">
        <v>418</v>
      </c>
      <c r="C51" s="76"/>
      <c r="D51" s="76"/>
      <c r="E51" s="76"/>
      <c r="F51" s="76"/>
      <c r="G51" s="76"/>
      <c r="H51" s="76"/>
      <c r="I51" s="76"/>
      <c r="J51" s="76"/>
      <c r="K51" s="120"/>
    </row>
    <row r="52" spans="1:11" x14ac:dyDescent="0.25">
      <c r="A52" s="74" t="s">
        <v>419</v>
      </c>
      <c r="B52" s="75" t="s">
        <v>400</v>
      </c>
      <c r="C52" s="77"/>
      <c r="D52" s="77"/>
      <c r="E52" s="77"/>
      <c r="F52" s="77"/>
      <c r="G52" s="77"/>
      <c r="H52" s="77"/>
      <c r="I52" s="77"/>
      <c r="J52" s="77"/>
      <c r="K52" s="120"/>
    </row>
    <row r="53" spans="1:11" x14ac:dyDescent="0.25">
      <c r="A53" s="74" t="s">
        <v>420</v>
      </c>
      <c r="B53" s="75" t="s">
        <v>401</v>
      </c>
      <c r="C53" s="77"/>
      <c r="D53" s="77"/>
      <c r="E53" s="77"/>
      <c r="F53" s="77"/>
      <c r="G53" s="77"/>
      <c r="H53" s="77"/>
      <c r="I53" s="77"/>
      <c r="J53" s="77"/>
      <c r="K53" s="120"/>
    </row>
    <row r="54" spans="1:11" x14ac:dyDescent="0.25">
      <c r="A54" s="74" t="s">
        <v>421</v>
      </c>
      <c r="B54" s="75" t="s">
        <v>402</v>
      </c>
      <c r="C54" s="77"/>
      <c r="D54" s="77"/>
      <c r="E54" s="77"/>
      <c r="F54" s="77"/>
      <c r="G54" s="77"/>
      <c r="H54" s="77"/>
      <c r="I54" s="77"/>
      <c r="J54" s="77"/>
      <c r="K54" s="120"/>
    </row>
    <row r="55" spans="1:11" x14ac:dyDescent="0.25">
      <c r="A55" s="74" t="s">
        <v>226</v>
      </c>
      <c r="B55" s="75" t="s">
        <v>358</v>
      </c>
      <c r="C55" s="77"/>
      <c r="D55" s="77"/>
      <c r="E55" s="77"/>
      <c r="F55" s="77"/>
      <c r="G55" s="77"/>
      <c r="H55" s="77"/>
      <c r="I55" s="77"/>
      <c r="J55" s="77"/>
      <c r="K55" s="120"/>
    </row>
    <row r="56" spans="1:11" x14ac:dyDescent="0.25">
      <c r="A56" s="74" t="s">
        <v>422</v>
      </c>
      <c r="B56" s="75" t="s">
        <v>215</v>
      </c>
      <c r="C56" s="77"/>
      <c r="D56" s="77"/>
      <c r="E56" s="77"/>
      <c r="F56" s="77"/>
      <c r="G56" s="77"/>
      <c r="H56" s="77"/>
      <c r="I56" s="77"/>
      <c r="J56" s="77"/>
      <c r="K56" s="120"/>
    </row>
    <row r="57" spans="1:11" ht="25.5" x14ac:dyDescent="0.25">
      <c r="A57" s="74" t="s">
        <v>423</v>
      </c>
      <c r="B57" s="75" t="s">
        <v>424</v>
      </c>
      <c r="C57" s="76"/>
      <c r="D57" s="76"/>
      <c r="E57" s="76"/>
      <c r="F57" s="76"/>
      <c r="G57" s="76"/>
      <c r="H57" s="76"/>
      <c r="I57" s="76"/>
      <c r="J57" s="76"/>
      <c r="K57" s="120"/>
    </row>
    <row r="58" spans="1:11" ht="25.5" x14ac:dyDescent="0.25">
      <c r="A58" s="74" t="s">
        <v>425</v>
      </c>
      <c r="B58" s="75" t="s">
        <v>426</v>
      </c>
      <c r="C58" s="76"/>
      <c r="D58" s="76"/>
      <c r="E58" s="76"/>
      <c r="F58" s="76">
        <v>37345.370000000003</v>
      </c>
      <c r="G58" s="76">
        <v>18804.48</v>
      </c>
      <c r="H58" s="76">
        <v>19037.79</v>
      </c>
      <c r="I58" s="76"/>
      <c r="J58" s="76"/>
      <c r="K58" s="120">
        <v>75187.64</v>
      </c>
    </row>
    <row r="59" spans="1:11" ht="63.75" x14ac:dyDescent="0.25">
      <c r="A59" s="74" t="s">
        <v>427</v>
      </c>
      <c r="B59" s="75" t="s">
        <v>428</v>
      </c>
      <c r="C59" s="77"/>
      <c r="D59" s="77"/>
      <c r="E59" s="77"/>
      <c r="F59" s="77"/>
      <c r="G59" s="77"/>
      <c r="H59" s="77"/>
      <c r="I59" s="77"/>
      <c r="J59" s="77"/>
      <c r="K59" s="120"/>
    </row>
    <row r="60" spans="1:11" ht="25.5" x14ac:dyDescent="0.25">
      <c r="A60" s="74" t="s">
        <v>429</v>
      </c>
      <c r="B60" s="75" t="s">
        <v>430</v>
      </c>
      <c r="C60" s="77"/>
      <c r="D60" s="77"/>
      <c r="E60" s="77"/>
      <c r="F60" s="77"/>
      <c r="G60" s="77"/>
      <c r="H60" s="77"/>
      <c r="I60" s="77"/>
      <c r="J60" s="77"/>
      <c r="K60" s="120"/>
    </row>
    <row r="61" spans="1:11" ht="38.25" x14ac:dyDescent="0.25">
      <c r="A61" s="74" t="s">
        <v>431</v>
      </c>
      <c r="B61" s="75" t="s">
        <v>432</v>
      </c>
      <c r="C61" s="77"/>
      <c r="D61" s="77"/>
      <c r="E61" s="77"/>
      <c r="F61" s="77"/>
      <c r="G61" s="77"/>
      <c r="H61" s="77"/>
      <c r="I61" s="77"/>
      <c r="J61" s="77"/>
      <c r="K61" s="120"/>
    </row>
    <row r="62" spans="1:11" ht="25.5" x14ac:dyDescent="0.25">
      <c r="A62" s="74" t="s">
        <v>433</v>
      </c>
      <c r="B62" s="75" t="s">
        <v>434</v>
      </c>
      <c r="C62" s="77"/>
      <c r="D62" s="77"/>
      <c r="E62" s="77"/>
      <c r="F62" s="77"/>
      <c r="G62" s="77"/>
      <c r="H62" s="77"/>
      <c r="I62" s="77"/>
      <c r="J62" s="77"/>
      <c r="K62" s="120"/>
    </row>
    <row r="63" spans="1:11" ht="25.5" x14ac:dyDescent="0.25">
      <c r="A63" s="74" t="s">
        <v>435</v>
      </c>
      <c r="B63" s="75" t="s">
        <v>436</v>
      </c>
      <c r="C63" s="77"/>
      <c r="D63" s="77"/>
      <c r="E63" s="77"/>
      <c r="F63" s="77"/>
      <c r="G63" s="77"/>
      <c r="H63" s="77"/>
      <c r="I63" s="77"/>
      <c r="J63" s="77"/>
      <c r="K63" s="120"/>
    </row>
    <row r="64" spans="1:11" ht="38.25" x14ac:dyDescent="0.25">
      <c r="A64" s="74" t="s">
        <v>437</v>
      </c>
      <c r="B64" s="75" t="s">
        <v>438</v>
      </c>
      <c r="C64" s="77"/>
      <c r="D64" s="77"/>
      <c r="E64" s="77"/>
      <c r="F64" s="121" t="s">
        <v>58</v>
      </c>
      <c r="G64" s="121" t="s">
        <v>58</v>
      </c>
      <c r="H64" s="121" t="s">
        <v>58</v>
      </c>
      <c r="I64" s="121" t="s">
        <v>58</v>
      </c>
      <c r="J64" s="121" t="s">
        <v>58</v>
      </c>
      <c r="K64" s="120"/>
    </row>
    <row r="65" spans="1:11" ht="25.5" x14ac:dyDescent="0.25">
      <c r="A65" s="74" t="s">
        <v>439</v>
      </c>
      <c r="B65" s="75" t="s">
        <v>440</v>
      </c>
      <c r="C65" s="76"/>
      <c r="D65" s="76"/>
      <c r="E65" s="76"/>
      <c r="F65" s="76">
        <v>3937.53</v>
      </c>
      <c r="G65" s="76">
        <v>25540.560000000001</v>
      </c>
      <c r="H65" s="76">
        <v>14067.62</v>
      </c>
      <c r="I65" s="76"/>
      <c r="J65" s="76"/>
      <c r="K65" s="120">
        <v>43545.71</v>
      </c>
    </row>
    <row r="66" spans="1:11" ht="63.75" x14ac:dyDescent="0.25">
      <c r="A66" s="74" t="s">
        <v>441</v>
      </c>
      <c r="B66" s="75" t="s">
        <v>428</v>
      </c>
      <c r="C66" s="77"/>
      <c r="D66" s="77"/>
      <c r="E66" s="77"/>
      <c r="F66" s="77"/>
      <c r="G66" s="77"/>
      <c r="H66" s="77"/>
      <c r="I66" s="77"/>
      <c r="J66" s="77"/>
      <c r="K66" s="120"/>
    </row>
    <row r="67" spans="1:11" ht="25.5" x14ac:dyDescent="0.25">
      <c r="A67" s="74" t="s">
        <v>442</v>
      </c>
      <c r="B67" s="75" t="s">
        <v>430</v>
      </c>
      <c r="C67" s="77"/>
      <c r="D67" s="77"/>
      <c r="E67" s="77"/>
      <c r="F67" s="77"/>
      <c r="G67" s="77"/>
      <c r="H67" s="77"/>
      <c r="I67" s="77"/>
      <c r="J67" s="77"/>
      <c r="K67" s="120"/>
    </row>
    <row r="68" spans="1:11" ht="38.25" x14ac:dyDescent="0.25">
      <c r="A68" s="74" t="s">
        <v>443</v>
      </c>
      <c r="B68" s="75" t="s">
        <v>432</v>
      </c>
      <c r="C68" s="77"/>
      <c r="D68" s="77"/>
      <c r="E68" s="77"/>
      <c r="F68" s="77"/>
      <c r="G68" s="77"/>
      <c r="H68" s="77"/>
      <c r="I68" s="77"/>
      <c r="J68" s="77"/>
      <c r="K68" s="120"/>
    </row>
    <row r="69" spans="1:11" ht="25.5" x14ac:dyDescent="0.25">
      <c r="A69" s="74" t="s">
        <v>444</v>
      </c>
      <c r="B69" s="75" t="s">
        <v>434</v>
      </c>
      <c r="C69" s="77"/>
      <c r="D69" s="77"/>
      <c r="E69" s="77"/>
      <c r="F69" s="77"/>
      <c r="G69" s="77"/>
      <c r="H69" s="77"/>
      <c r="I69" s="77"/>
      <c r="J69" s="77"/>
      <c r="K69" s="120"/>
    </row>
    <row r="70" spans="1:11" ht="25.5" x14ac:dyDescent="0.25">
      <c r="A70" s="74" t="s">
        <v>445</v>
      </c>
      <c r="B70" s="75" t="s">
        <v>436</v>
      </c>
      <c r="C70" s="77"/>
      <c r="D70" s="77"/>
      <c r="E70" s="77"/>
      <c r="F70" s="77"/>
      <c r="G70" s="77"/>
      <c r="H70" s="77"/>
      <c r="I70" s="77"/>
      <c r="J70" s="77"/>
      <c r="K70" s="120"/>
    </row>
    <row r="71" spans="1:11" ht="38.25" x14ac:dyDescent="0.25">
      <c r="A71" s="74" t="s">
        <v>446</v>
      </c>
      <c r="B71" s="75" t="s">
        <v>438</v>
      </c>
      <c r="C71" s="77"/>
      <c r="D71" s="77"/>
      <c r="E71" s="77"/>
      <c r="F71" s="121" t="s">
        <v>58</v>
      </c>
      <c r="G71" s="121" t="s">
        <v>58</v>
      </c>
      <c r="H71" s="121" t="s">
        <v>58</v>
      </c>
      <c r="I71" s="121" t="s">
        <v>58</v>
      </c>
      <c r="J71" s="121" t="s">
        <v>58</v>
      </c>
      <c r="K71" s="120"/>
    </row>
    <row r="72" spans="1:11" x14ac:dyDescent="0.25">
      <c r="A72" s="104" t="s">
        <v>4</v>
      </c>
      <c r="B72" s="80" t="s">
        <v>4</v>
      </c>
      <c r="C72" s="79"/>
      <c r="D72" s="79"/>
      <c r="E72" s="79"/>
      <c r="F72" s="79"/>
      <c r="G72" s="79"/>
      <c r="H72" s="79"/>
      <c r="I72" s="79"/>
      <c r="J72" s="79"/>
      <c r="K72" s="79"/>
    </row>
    <row r="73" spans="1:11" x14ac:dyDescent="0.25">
      <c r="A73" s="104" t="s">
        <v>4</v>
      </c>
      <c r="B73" s="122" t="s">
        <v>447</v>
      </c>
      <c r="C73" s="79"/>
      <c r="D73" s="79"/>
      <c r="E73" s="79"/>
      <c r="F73" s="79"/>
      <c r="G73" s="79"/>
      <c r="H73" s="79"/>
      <c r="I73" s="79"/>
      <c r="J73" s="79"/>
      <c r="K73" s="79"/>
    </row>
    <row r="74" spans="1:11" x14ac:dyDescent="0.25">
      <c r="A74" s="104" t="s">
        <v>4</v>
      </c>
      <c r="B74" s="80" t="s">
        <v>448</v>
      </c>
      <c r="C74" s="79"/>
      <c r="D74" s="79"/>
      <c r="E74" s="79"/>
      <c r="F74" s="79"/>
      <c r="G74" s="79"/>
      <c r="H74" s="79"/>
      <c r="I74" s="79"/>
      <c r="J74" s="79"/>
      <c r="K74" s="79"/>
    </row>
    <row r="75" spans="1:11" ht="25.5" x14ac:dyDescent="0.25">
      <c r="A75" s="104" t="s">
        <v>4</v>
      </c>
      <c r="B75" s="80" t="s">
        <v>449</v>
      </c>
      <c r="C75" s="79"/>
      <c r="D75" s="79"/>
      <c r="E75" s="79"/>
      <c r="F75" s="79"/>
      <c r="G75" s="79"/>
      <c r="H75" s="79"/>
      <c r="I75" s="79"/>
      <c r="J75" s="79"/>
      <c r="K75" s="79"/>
    </row>
    <row r="76" spans="1:11" ht="38.25" x14ac:dyDescent="0.25">
      <c r="A76" s="104" t="s">
        <v>4</v>
      </c>
      <c r="B76" s="80" t="s">
        <v>450</v>
      </c>
      <c r="C76" s="79"/>
      <c r="D76" s="79"/>
      <c r="E76" s="79"/>
      <c r="F76" s="79"/>
      <c r="G76" s="79"/>
      <c r="H76" s="79"/>
      <c r="I76" s="79"/>
      <c r="J76" s="79"/>
      <c r="K76" s="79"/>
    </row>
    <row r="77" spans="1:11" x14ac:dyDescent="0.25">
      <c r="A77" s="104" t="s">
        <v>4</v>
      </c>
      <c r="B77" s="104" t="s">
        <v>4</v>
      </c>
      <c r="C77" s="79"/>
      <c r="D77" s="79"/>
      <c r="E77" s="191"/>
      <c r="F77" s="191"/>
      <c r="G77" s="191"/>
      <c r="H77" s="191"/>
      <c r="I77" s="191"/>
      <c r="J77" s="79"/>
      <c r="K77" s="79"/>
    </row>
    <row r="78" spans="1:11" x14ac:dyDescent="0.25">
      <c r="B78" s="58"/>
      <c r="F78" s="55"/>
      <c r="J78" s="90"/>
      <c r="K78" s="90"/>
    </row>
    <row r="79" spans="1:11" x14ac:dyDescent="0.25">
      <c r="B79" s="59"/>
      <c r="F79" s="189"/>
      <c r="J79" s="90"/>
    </row>
    <row r="82" spans="2:11" x14ac:dyDescent="0.25">
      <c r="B82" s="90"/>
      <c r="F82" s="55"/>
      <c r="J82" s="90"/>
      <c r="K82" s="90"/>
    </row>
    <row r="83" spans="2:11" x14ac:dyDescent="0.25">
      <c r="B83" s="61"/>
      <c r="F83" s="189"/>
      <c r="J83" s="90"/>
    </row>
  </sheetData>
  <mergeCells count="18">
    <mergeCell ref="A19:K19"/>
    <mergeCell ref="A20:K20"/>
    <mergeCell ref="A15:B15"/>
    <mergeCell ref="A17:B17"/>
    <mergeCell ref="A14:K14"/>
    <mergeCell ref="A16:K16"/>
    <mergeCell ref="A18:K18"/>
    <mergeCell ref="A8:K8"/>
    <mergeCell ref="A13:B13"/>
    <mergeCell ref="A9:K9"/>
    <mergeCell ref="A10:K10"/>
    <mergeCell ref="A11:K11"/>
    <mergeCell ref="A12:K12"/>
    <mergeCell ref="A1:B1"/>
    <mergeCell ref="A2:B2"/>
    <mergeCell ref="A4:B4"/>
    <mergeCell ref="A5:B5"/>
    <mergeCell ref="A6:K6"/>
  </mergeCell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9B9D4-8324-4324-9145-6250C69087C7}">
  <dimension ref="A1:L73"/>
  <sheetViews>
    <sheetView workbookViewId="0">
      <selection activeCell="A18" sqref="A18:J18"/>
    </sheetView>
  </sheetViews>
  <sheetFormatPr defaultRowHeight="15" x14ac:dyDescent="0.25"/>
  <cols>
    <col min="2" max="2" width="30.140625" customWidth="1"/>
    <col min="4" max="4" width="10.5703125" customWidth="1"/>
    <col min="6" max="6" width="15.85546875" customWidth="1"/>
    <col min="7" max="7" width="12.85546875" customWidth="1"/>
    <col min="9" max="9" width="14.7109375" customWidth="1"/>
    <col min="10" max="10" width="8.42578125" customWidth="1"/>
  </cols>
  <sheetData>
    <row r="1" spans="1:12" x14ac:dyDescent="0.25">
      <c r="A1" s="200"/>
      <c r="B1" s="200"/>
      <c r="D1" s="18"/>
      <c r="F1" s="41"/>
      <c r="G1" s="41"/>
      <c r="H1" s="41" t="s">
        <v>103</v>
      </c>
      <c r="I1" s="41"/>
      <c r="J1" s="41"/>
    </row>
    <row r="2" spans="1:12" x14ac:dyDescent="0.25">
      <c r="A2" s="200"/>
      <c r="B2" s="200"/>
      <c r="D2" s="18"/>
      <c r="F2" s="41"/>
      <c r="G2" s="41"/>
      <c r="H2" s="41" t="s">
        <v>104</v>
      </c>
    </row>
    <row r="3" spans="1:12" x14ac:dyDescent="0.25">
      <c r="A3" s="190"/>
      <c r="B3" s="190"/>
      <c r="D3" s="18"/>
      <c r="F3" s="41"/>
      <c r="G3" s="41"/>
      <c r="H3" s="41" t="s">
        <v>762</v>
      </c>
    </row>
    <row r="4" spans="1:12" x14ac:dyDescent="0.25">
      <c r="A4" s="200"/>
      <c r="B4" s="200"/>
      <c r="D4" s="52"/>
      <c r="F4" s="52"/>
      <c r="G4" s="52"/>
      <c r="H4" s="52" t="s">
        <v>199</v>
      </c>
    </row>
    <row r="5" spans="1:12" x14ac:dyDescent="0.25">
      <c r="A5" s="200"/>
      <c r="B5" s="200"/>
    </row>
    <row r="6" spans="1:12" ht="31.5" customHeight="1" x14ac:dyDescent="0.25">
      <c r="A6" s="236" t="s">
        <v>477</v>
      </c>
      <c r="B6" s="236"/>
      <c r="C6" s="236"/>
      <c r="D6" s="236"/>
      <c r="E6" s="236"/>
      <c r="F6" s="236"/>
      <c r="G6" s="236"/>
      <c r="H6" s="236"/>
      <c r="I6" s="236"/>
      <c r="J6" s="236"/>
      <c r="K6" s="134"/>
      <c r="L6" s="134"/>
    </row>
    <row r="7" spans="1:12" x14ac:dyDescent="0.25">
      <c r="A7" s="81"/>
      <c r="B7" s="81"/>
      <c r="C7" s="81"/>
      <c r="D7" s="81"/>
      <c r="E7" s="81"/>
      <c r="F7" s="81"/>
      <c r="G7" s="81"/>
      <c r="H7" s="81"/>
    </row>
    <row r="8" spans="1:12" ht="15.75" x14ac:dyDescent="0.25">
      <c r="A8" s="204" t="s">
        <v>93</v>
      </c>
      <c r="B8" s="204"/>
      <c r="C8" s="204"/>
      <c r="D8" s="204"/>
      <c r="E8" s="204"/>
      <c r="F8" s="204"/>
      <c r="G8" s="204"/>
      <c r="H8" s="204"/>
      <c r="I8" s="204"/>
      <c r="J8" s="204"/>
    </row>
    <row r="9" spans="1:12" x14ac:dyDescent="0.25">
      <c r="A9" s="205" t="s">
        <v>95</v>
      </c>
      <c r="B9" s="205"/>
      <c r="C9" s="205"/>
      <c r="D9" s="205"/>
      <c r="E9" s="205"/>
      <c r="F9" s="205"/>
      <c r="G9" s="205"/>
      <c r="H9" s="205"/>
      <c r="I9" s="205"/>
      <c r="J9" s="205"/>
    </row>
    <row r="10" spans="1:12" x14ac:dyDescent="0.25">
      <c r="A10" s="206" t="s">
        <v>102</v>
      </c>
      <c r="B10" s="206"/>
      <c r="C10" s="206"/>
      <c r="D10" s="206"/>
      <c r="E10" s="206"/>
      <c r="F10" s="206"/>
      <c r="G10" s="206"/>
      <c r="H10" s="206"/>
      <c r="I10" s="206"/>
      <c r="J10" s="206"/>
    </row>
    <row r="11" spans="1:12" x14ac:dyDescent="0.25">
      <c r="A11" s="205" t="s">
        <v>96</v>
      </c>
      <c r="B11" s="205"/>
      <c r="C11" s="205"/>
      <c r="D11" s="205"/>
      <c r="E11" s="205"/>
      <c r="F11" s="205"/>
      <c r="G11" s="205"/>
      <c r="H11" s="205"/>
      <c r="I11" s="205"/>
      <c r="J11" s="205"/>
    </row>
    <row r="12" spans="1:12" x14ac:dyDescent="0.25">
      <c r="A12" s="205" t="s">
        <v>97</v>
      </c>
      <c r="B12" s="205"/>
      <c r="C12" s="205"/>
      <c r="D12" s="205"/>
      <c r="E12" s="205"/>
      <c r="F12" s="205"/>
      <c r="G12" s="205"/>
      <c r="H12" s="205"/>
      <c r="I12" s="205"/>
      <c r="J12" s="205"/>
    </row>
    <row r="13" spans="1:12" x14ac:dyDescent="0.25">
      <c r="A13" s="200"/>
      <c r="B13" s="200"/>
      <c r="C13" s="17"/>
    </row>
    <row r="14" spans="1:12" ht="15" customHeight="1" x14ac:dyDescent="0.25">
      <c r="A14" s="237" t="s">
        <v>478</v>
      </c>
      <c r="B14" s="237"/>
      <c r="C14" s="237"/>
      <c r="D14" s="237"/>
      <c r="E14" s="237"/>
      <c r="F14" s="237"/>
      <c r="G14" s="237"/>
      <c r="H14" s="237"/>
      <c r="I14" s="237"/>
      <c r="J14" s="237"/>
      <c r="K14" s="135"/>
      <c r="L14" s="135"/>
    </row>
    <row r="15" spans="1:12" x14ac:dyDescent="0.25">
      <c r="A15" s="200"/>
      <c r="B15" s="200"/>
      <c r="C15" s="17"/>
    </row>
    <row r="16" spans="1:12" x14ac:dyDescent="0.25">
      <c r="A16" s="206" t="s">
        <v>101</v>
      </c>
      <c r="B16" s="206"/>
      <c r="C16" s="206"/>
      <c r="D16" s="206"/>
      <c r="E16" s="206"/>
      <c r="F16" s="206"/>
      <c r="G16" s="206"/>
      <c r="H16" s="206"/>
      <c r="I16" s="206"/>
      <c r="J16" s="206"/>
    </row>
    <row r="17" spans="1:10" x14ac:dyDescent="0.25">
      <c r="A17" s="200"/>
      <c r="B17" s="200"/>
      <c r="C17" s="17"/>
    </row>
    <row r="18" spans="1:10" x14ac:dyDescent="0.25">
      <c r="A18" s="205" t="s">
        <v>772</v>
      </c>
      <c r="B18" s="205"/>
      <c r="C18" s="205"/>
      <c r="D18" s="205"/>
      <c r="E18" s="205"/>
      <c r="F18" s="205"/>
      <c r="G18" s="205"/>
      <c r="H18" s="205"/>
      <c r="I18" s="205"/>
      <c r="J18" s="205"/>
    </row>
    <row r="19" spans="1:10" x14ac:dyDescent="0.25">
      <c r="A19" s="205" t="s">
        <v>99</v>
      </c>
      <c r="B19" s="205"/>
      <c r="C19" s="205"/>
      <c r="D19" s="205"/>
      <c r="E19" s="205"/>
      <c r="F19" s="205"/>
      <c r="G19" s="205"/>
      <c r="H19" s="205"/>
      <c r="I19" s="205"/>
      <c r="J19" s="205"/>
    </row>
    <row r="20" spans="1:10" x14ac:dyDescent="0.25">
      <c r="A20" s="207" t="s">
        <v>100</v>
      </c>
      <c r="B20" s="207"/>
      <c r="C20" s="207"/>
      <c r="D20" s="207"/>
      <c r="E20" s="207"/>
      <c r="F20" s="207"/>
      <c r="G20" s="207"/>
      <c r="H20" s="207"/>
      <c r="I20" s="207"/>
      <c r="J20" s="207"/>
    </row>
    <row r="21" spans="1:10" ht="27.75" customHeight="1" x14ac:dyDescent="0.25">
      <c r="A21" s="42" t="s">
        <v>4</v>
      </c>
      <c r="B21" s="43" t="s">
        <v>4</v>
      </c>
      <c r="C21" s="124" t="s">
        <v>4</v>
      </c>
      <c r="D21" s="125" t="s">
        <v>4</v>
      </c>
      <c r="E21" s="235" t="s">
        <v>111</v>
      </c>
      <c r="F21" s="235"/>
      <c r="G21" s="235"/>
      <c r="H21" s="235" t="s">
        <v>513</v>
      </c>
      <c r="I21" s="235"/>
      <c r="J21" s="125" t="s">
        <v>4</v>
      </c>
    </row>
    <row r="22" spans="1:10" ht="51" x14ac:dyDescent="0.25">
      <c r="A22" s="44" t="s">
        <v>0</v>
      </c>
      <c r="B22" s="45" t="s">
        <v>1</v>
      </c>
      <c r="C22" s="45" t="s">
        <v>109</v>
      </c>
      <c r="D22" s="45" t="s">
        <v>110</v>
      </c>
      <c r="E22" s="126" t="s">
        <v>453</v>
      </c>
      <c r="F22" s="126" t="s">
        <v>454</v>
      </c>
      <c r="G22" s="126" t="s">
        <v>111</v>
      </c>
      <c r="H22" s="126" t="s">
        <v>455</v>
      </c>
      <c r="I22" s="126" t="s">
        <v>142</v>
      </c>
      <c r="J22" s="45" t="s">
        <v>201</v>
      </c>
    </row>
    <row r="23" spans="1:10" x14ac:dyDescent="0.25">
      <c r="A23" s="1" t="s">
        <v>5</v>
      </c>
      <c r="B23" s="21" t="s">
        <v>6</v>
      </c>
      <c r="C23" s="21" t="s">
        <v>7</v>
      </c>
      <c r="D23" s="21" t="s">
        <v>8</v>
      </c>
      <c r="E23" s="21" t="s">
        <v>202</v>
      </c>
      <c r="F23" s="21" t="s">
        <v>203</v>
      </c>
      <c r="G23" s="21" t="s">
        <v>204</v>
      </c>
      <c r="H23" s="21" t="s">
        <v>205</v>
      </c>
      <c r="I23" s="21" t="s">
        <v>214</v>
      </c>
      <c r="J23" s="21" t="s">
        <v>216</v>
      </c>
    </row>
    <row r="24" spans="1:10" ht="25.5" x14ac:dyDescent="0.25">
      <c r="A24" s="127" t="s">
        <v>5</v>
      </c>
      <c r="B24" s="128" t="s">
        <v>391</v>
      </c>
      <c r="C24" s="129"/>
      <c r="D24" s="130">
        <v>144.81</v>
      </c>
      <c r="E24" s="130"/>
      <c r="F24" s="130"/>
      <c r="G24" s="130">
        <v>1</v>
      </c>
      <c r="H24" s="130"/>
      <c r="I24" s="130"/>
      <c r="J24" s="130">
        <v>145.81</v>
      </c>
    </row>
    <row r="25" spans="1:10" x14ac:dyDescent="0.25">
      <c r="A25" s="11" t="s">
        <v>6</v>
      </c>
      <c r="B25" s="29" t="s">
        <v>456</v>
      </c>
      <c r="C25" s="30"/>
      <c r="D25" s="31"/>
      <c r="E25" s="31"/>
      <c r="F25" s="31"/>
      <c r="G25" s="31"/>
      <c r="H25" s="31"/>
      <c r="I25" s="31"/>
      <c r="J25" s="31"/>
    </row>
    <row r="26" spans="1:10" ht="25.5" x14ac:dyDescent="0.25">
      <c r="A26" s="11" t="s">
        <v>345</v>
      </c>
      <c r="B26" s="29" t="s">
        <v>457</v>
      </c>
      <c r="C26" s="32"/>
      <c r="D26" s="48"/>
      <c r="E26" s="48"/>
      <c r="F26" s="48"/>
      <c r="G26" s="48"/>
      <c r="H26" s="48"/>
      <c r="I26" s="48"/>
      <c r="J26" s="31"/>
    </row>
    <row r="27" spans="1:10" ht="38.25" x14ac:dyDescent="0.25">
      <c r="A27" s="11" t="s">
        <v>347</v>
      </c>
      <c r="B27" s="29" t="s">
        <v>458</v>
      </c>
      <c r="C27" s="32"/>
      <c r="D27" s="48"/>
      <c r="E27" s="48"/>
      <c r="F27" s="48"/>
      <c r="G27" s="48"/>
      <c r="H27" s="48"/>
      <c r="I27" s="48"/>
      <c r="J27" s="31"/>
    </row>
    <row r="28" spans="1:10" ht="38.25" x14ac:dyDescent="0.25">
      <c r="A28" s="11" t="s">
        <v>395</v>
      </c>
      <c r="B28" s="29" t="s">
        <v>459</v>
      </c>
      <c r="C28" s="32"/>
      <c r="D28" s="48"/>
      <c r="E28" s="48"/>
      <c r="F28" s="48"/>
      <c r="G28" s="48"/>
      <c r="H28" s="48"/>
      <c r="I28" s="48"/>
      <c r="J28" s="31"/>
    </row>
    <row r="29" spans="1:10" ht="38.25" x14ac:dyDescent="0.25">
      <c r="A29" s="11" t="s">
        <v>7</v>
      </c>
      <c r="B29" s="29" t="s">
        <v>460</v>
      </c>
      <c r="C29" s="30"/>
      <c r="D29" s="31"/>
      <c r="E29" s="31"/>
      <c r="F29" s="31"/>
      <c r="G29" s="31"/>
      <c r="H29" s="31"/>
      <c r="I29" s="31"/>
      <c r="J29" s="31"/>
    </row>
    <row r="30" spans="1:10" x14ac:dyDescent="0.25">
      <c r="A30" s="11" t="s">
        <v>350</v>
      </c>
      <c r="B30" s="29" t="s">
        <v>400</v>
      </c>
      <c r="C30" s="32"/>
      <c r="D30" s="48"/>
      <c r="E30" s="48"/>
      <c r="F30" s="48"/>
      <c r="G30" s="48"/>
      <c r="H30" s="48"/>
      <c r="I30" s="48"/>
      <c r="J30" s="31"/>
    </row>
    <row r="31" spans="1:10" x14ac:dyDescent="0.25">
      <c r="A31" s="11" t="s">
        <v>352</v>
      </c>
      <c r="B31" s="29" t="s">
        <v>401</v>
      </c>
      <c r="C31" s="32"/>
      <c r="D31" s="48"/>
      <c r="E31" s="48"/>
      <c r="F31" s="48"/>
      <c r="G31" s="48"/>
      <c r="H31" s="48"/>
      <c r="I31" s="48"/>
      <c r="J31" s="31"/>
    </row>
    <row r="32" spans="1:10" x14ac:dyDescent="0.25">
      <c r="A32" s="11" t="s">
        <v>354</v>
      </c>
      <c r="B32" s="29" t="s">
        <v>402</v>
      </c>
      <c r="C32" s="32"/>
      <c r="D32" s="48"/>
      <c r="E32" s="48"/>
      <c r="F32" s="48"/>
      <c r="G32" s="48"/>
      <c r="H32" s="48"/>
      <c r="I32" s="48"/>
      <c r="J32" s="31"/>
    </row>
    <row r="33" spans="1:10" x14ac:dyDescent="0.25">
      <c r="A33" s="11" t="s">
        <v>8</v>
      </c>
      <c r="B33" s="29" t="s">
        <v>358</v>
      </c>
      <c r="C33" s="32"/>
      <c r="D33" s="48"/>
      <c r="E33" s="48"/>
      <c r="F33" s="48"/>
      <c r="G33" s="48"/>
      <c r="H33" s="48"/>
      <c r="I33" s="48"/>
      <c r="J33" s="31"/>
    </row>
    <row r="34" spans="1:10" x14ac:dyDescent="0.25">
      <c r="A34" s="11" t="s">
        <v>202</v>
      </c>
      <c r="B34" s="29" t="s">
        <v>215</v>
      </c>
      <c r="C34" s="32"/>
      <c r="D34" s="48"/>
      <c r="E34" s="48"/>
      <c r="F34" s="48"/>
      <c r="G34" s="48"/>
      <c r="H34" s="48"/>
      <c r="I34" s="48"/>
      <c r="J34" s="31"/>
    </row>
    <row r="35" spans="1:10" ht="38.25" x14ac:dyDescent="0.25">
      <c r="A35" s="11" t="s">
        <v>203</v>
      </c>
      <c r="B35" s="29" t="s">
        <v>403</v>
      </c>
      <c r="C35" s="30"/>
      <c r="D35" s="31">
        <v>144.81</v>
      </c>
      <c r="E35" s="31"/>
      <c r="F35" s="31"/>
      <c r="G35" s="31">
        <v>1</v>
      </c>
      <c r="H35" s="31"/>
      <c r="I35" s="31"/>
      <c r="J35" s="31">
        <v>145.81</v>
      </c>
    </row>
    <row r="36" spans="1:10" ht="89.25" x14ac:dyDescent="0.25">
      <c r="A36" s="11" t="s">
        <v>404</v>
      </c>
      <c r="B36" s="29" t="s">
        <v>461</v>
      </c>
      <c r="C36" s="32"/>
      <c r="D36" s="48"/>
      <c r="E36" s="48"/>
      <c r="F36" s="48"/>
      <c r="G36" s="48"/>
      <c r="H36" s="48"/>
      <c r="I36" s="48"/>
      <c r="J36" s="31"/>
    </row>
    <row r="37" spans="1:10" ht="25.5" x14ac:dyDescent="0.25">
      <c r="A37" s="11" t="s">
        <v>204</v>
      </c>
      <c r="B37" s="29" t="s">
        <v>462</v>
      </c>
      <c r="C37" s="131" t="s">
        <v>58</v>
      </c>
      <c r="D37" s="31">
        <v>-144.81</v>
      </c>
      <c r="E37" s="31"/>
      <c r="F37" s="47" t="s">
        <v>58</v>
      </c>
      <c r="G37" s="31">
        <v>-1</v>
      </c>
      <c r="H37" s="47" t="s">
        <v>58</v>
      </c>
      <c r="I37" s="47" t="s">
        <v>58</v>
      </c>
      <c r="J37" s="31">
        <v>-145.81</v>
      </c>
    </row>
    <row r="38" spans="1:10" ht="25.5" x14ac:dyDescent="0.25">
      <c r="A38" s="11" t="s">
        <v>205</v>
      </c>
      <c r="B38" s="29" t="s">
        <v>463</v>
      </c>
      <c r="C38" s="131" t="s">
        <v>58</v>
      </c>
      <c r="D38" s="48"/>
      <c r="E38" s="48"/>
      <c r="F38" s="47" t="s">
        <v>58</v>
      </c>
      <c r="G38" s="48"/>
      <c r="H38" s="47" t="s">
        <v>58</v>
      </c>
      <c r="I38" s="47" t="s">
        <v>58</v>
      </c>
      <c r="J38" s="31"/>
    </row>
    <row r="39" spans="1:10" ht="25.5" x14ac:dyDescent="0.25">
      <c r="A39" s="11" t="s">
        <v>214</v>
      </c>
      <c r="B39" s="29" t="s">
        <v>464</v>
      </c>
      <c r="C39" s="131" t="s">
        <v>58</v>
      </c>
      <c r="D39" s="48"/>
      <c r="E39" s="48"/>
      <c r="F39" s="47" t="s">
        <v>58</v>
      </c>
      <c r="G39" s="48"/>
      <c r="H39" s="47" t="s">
        <v>58</v>
      </c>
      <c r="I39" s="47" t="s">
        <v>58</v>
      </c>
      <c r="J39" s="31"/>
    </row>
    <row r="40" spans="1:10" ht="38.25" x14ac:dyDescent="0.25">
      <c r="A40" s="11" t="s">
        <v>216</v>
      </c>
      <c r="B40" s="29" t="s">
        <v>465</v>
      </c>
      <c r="C40" s="131" t="s">
        <v>58</v>
      </c>
      <c r="D40" s="31"/>
      <c r="E40" s="31"/>
      <c r="F40" s="47" t="s">
        <v>58</v>
      </c>
      <c r="G40" s="31"/>
      <c r="H40" s="47" t="s">
        <v>58</v>
      </c>
      <c r="I40" s="47" t="s">
        <v>58</v>
      </c>
      <c r="J40" s="31"/>
    </row>
    <row r="41" spans="1:10" x14ac:dyDescent="0.25">
      <c r="A41" s="11" t="s">
        <v>410</v>
      </c>
      <c r="B41" s="29" t="s">
        <v>400</v>
      </c>
      <c r="C41" s="131" t="s">
        <v>58</v>
      </c>
      <c r="D41" s="48"/>
      <c r="E41" s="48"/>
      <c r="F41" s="47" t="s">
        <v>58</v>
      </c>
      <c r="G41" s="48"/>
      <c r="H41" s="47" t="s">
        <v>58</v>
      </c>
      <c r="I41" s="47" t="s">
        <v>58</v>
      </c>
      <c r="J41" s="31"/>
    </row>
    <row r="42" spans="1:10" x14ac:dyDescent="0.25">
      <c r="A42" s="11" t="s">
        <v>411</v>
      </c>
      <c r="B42" s="29" t="s">
        <v>401</v>
      </c>
      <c r="C42" s="131" t="s">
        <v>58</v>
      </c>
      <c r="D42" s="48"/>
      <c r="E42" s="48"/>
      <c r="F42" s="47" t="s">
        <v>58</v>
      </c>
      <c r="G42" s="48"/>
      <c r="H42" s="47" t="s">
        <v>58</v>
      </c>
      <c r="I42" s="47" t="s">
        <v>58</v>
      </c>
      <c r="J42" s="31"/>
    </row>
    <row r="43" spans="1:10" x14ac:dyDescent="0.25">
      <c r="A43" s="11" t="s">
        <v>412</v>
      </c>
      <c r="B43" s="29" t="s">
        <v>402</v>
      </c>
      <c r="C43" s="131" t="s">
        <v>58</v>
      </c>
      <c r="D43" s="48"/>
      <c r="E43" s="48"/>
      <c r="F43" s="47" t="s">
        <v>58</v>
      </c>
      <c r="G43" s="48"/>
      <c r="H43" s="47" t="s">
        <v>58</v>
      </c>
      <c r="I43" s="47" t="s">
        <v>58</v>
      </c>
      <c r="J43" s="31"/>
    </row>
    <row r="44" spans="1:10" x14ac:dyDescent="0.25">
      <c r="A44" s="11" t="s">
        <v>218</v>
      </c>
      <c r="B44" s="29" t="s">
        <v>358</v>
      </c>
      <c r="C44" s="131" t="s">
        <v>58</v>
      </c>
      <c r="D44" s="48"/>
      <c r="E44" s="48"/>
      <c r="F44" s="47" t="s">
        <v>58</v>
      </c>
      <c r="G44" s="48"/>
      <c r="H44" s="47" t="s">
        <v>58</v>
      </c>
      <c r="I44" s="47" t="s">
        <v>58</v>
      </c>
      <c r="J44" s="31"/>
    </row>
    <row r="45" spans="1:10" x14ac:dyDescent="0.25">
      <c r="A45" s="11" t="s">
        <v>219</v>
      </c>
      <c r="B45" s="29" t="s">
        <v>215</v>
      </c>
      <c r="C45" s="131" t="s">
        <v>58</v>
      </c>
      <c r="D45" s="48"/>
      <c r="E45" s="48"/>
      <c r="F45" s="47" t="s">
        <v>58</v>
      </c>
      <c r="G45" s="48"/>
      <c r="H45" s="47" t="s">
        <v>58</v>
      </c>
      <c r="I45" s="47" t="s">
        <v>58</v>
      </c>
      <c r="J45" s="31"/>
    </row>
    <row r="46" spans="1:10" ht="38.25" x14ac:dyDescent="0.25">
      <c r="A46" s="11" t="s">
        <v>220</v>
      </c>
      <c r="B46" s="29" t="s">
        <v>466</v>
      </c>
      <c r="C46" s="131" t="s">
        <v>58</v>
      </c>
      <c r="D46" s="31">
        <v>-144.81</v>
      </c>
      <c r="E46" s="31"/>
      <c r="F46" s="47" t="s">
        <v>58</v>
      </c>
      <c r="G46" s="31">
        <v>-1</v>
      </c>
      <c r="H46" s="47" t="s">
        <v>58</v>
      </c>
      <c r="I46" s="47" t="s">
        <v>58</v>
      </c>
      <c r="J46" s="31">
        <v>-145.81</v>
      </c>
    </row>
    <row r="47" spans="1:10" ht="25.5" x14ac:dyDescent="0.25">
      <c r="A47" s="11" t="s">
        <v>221</v>
      </c>
      <c r="B47" s="29" t="s">
        <v>414</v>
      </c>
      <c r="C47" s="30"/>
      <c r="D47" s="31"/>
      <c r="E47" s="31"/>
      <c r="F47" s="31"/>
      <c r="G47" s="31"/>
      <c r="H47" s="31"/>
      <c r="I47" s="31"/>
      <c r="J47" s="31"/>
    </row>
    <row r="48" spans="1:10" ht="25.5" x14ac:dyDescent="0.25">
      <c r="A48" s="11" t="s">
        <v>222</v>
      </c>
      <c r="B48" s="29" t="s">
        <v>467</v>
      </c>
      <c r="C48" s="32"/>
      <c r="D48" s="48"/>
      <c r="E48" s="48"/>
      <c r="F48" s="48"/>
      <c r="G48" s="48"/>
      <c r="H48" s="48"/>
      <c r="I48" s="48"/>
      <c r="J48" s="31"/>
    </row>
    <row r="49" spans="1:10" ht="25.5" x14ac:dyDescent="0.25">
      <c r="A49" s="11" t="s">
        <v>223</v>
      </c>
      <c r="B49" s="29" t="s">
        <v>416</v>
      </c>
      <c r="C49" s="32"/>
      <c r="D49" s="48"/>
      <c r="E49" s="48"/>
      <c r="F49" s="48"/>
      <c r="G49" s="48"/>
      <c r="H49" s="48"/>
      <c r="I49" s="48"/>
      <c r="J49" s="31"/>
    </row>
    <row r="50" spans="1:10" ht="25.5" x14ac:dyDescent="0.25">
      <c r="A50" s="11" t="s">
        <v>224</v>
      </c>
      <c r="B50" s="29" t="s">
        <v>417</v>
      </c>
      <c r="C50" s="32"/>
      <c r="D50" s="48"/>
      <c r="E50" s="48"/>
      <c r="F50" s="48"/>
      <c r="G50" s="48"/>
      <c r="H50" s="48"/>
      <c r="I50" s="48"/>
      <c r="J50" s="31"/>
    </row>
    <row r="51" spans="1:10" ht="38.25" x14ac:dyDescent="0.25">
      <c r="A51" s="11" t="s">
        <v>225</v>
      </c>
      <c r="B51" s="29" t="s">
        <v>468</v>
      </c>
      <c r="C51" s="30"/>
      <c r="D51" s="31"/>
      <c r="E51" s="31"/>
      <c r="F51" s="31"/>
      <c r="G51" s="31"/>
      <c r="H51" s="31"/>
      <c r="I51" s="31"/>
      <c r="J51" s="31"/>
    </row>
    <row r="52" spans="1:10" x14ac:dyDescent="0.25">
      <c r="A52" s="11" t="s">
        <v>419</v>
      </c>
      <c r="B52" s="29" t="s">
        <v>400</v>
      </c>
      <c r="C52" s="32"/>
      <c r="D52" s="48"/>
      <c r="E52" s="48"/>
      <c r="F52" s="48"/>
      <c r="G52" s="48"/>
      <c r="H52" s="48"/>
      <c r="I52" s="48"/>
      <c r="J52" s="31"/>
    </row>
    <row r="53" spans="1:10" x14ac:dyDescent="0.25">
      <c r="A53" s="11" t="s">
        <v>420</v>
      </c>
      <c r="B53" s="29" t="s">
        <v>401</v>
      </c>
      <c r="C53" s="32"/>
      <c r="D53" s="48"/>
      <c r="E53" s="48"/>
      <c r="F53" s="48"/>
      <c r="G53" s="48"/>
      <c r="H53" s="48"/>
      <c r="I53" s="48"/>
      <c r="J53" s="31"/>
    </row>
    <row r="54" spans="1:10" x14ac:dyDescent="0.25">
      <c r="A54" s="11" t="s">
        <v>421</v>
      </c>
      <c r="B54" s="29" t="s">
        <v>402</v>
      </c>
      <c r="C54" s="32"/>
      <c r="D54" s="48"/>
      <c r="E54" s="48"/>
      <c r="F54" s="48"/>
      <c r="G54" s="48"/>
      <c r="H54" s="48"/>
      <c r="I54" s="48"/>
      <c r="J54" s="31"/>
    </row>
    <row r="55" spans="1:10" x14ac:dyDescent="0.25">
      <c r="A55" s="11" t="s">
        <v>226</v>
      </c>
      <c r="B55" s="29" t="s">
        <v>358</v>
      </c>
      <c r="C55" s="32"/>
      <c r="D55" s="48"/>
      <c r="E55" s="48"/>
      <c r="F55" s="48"/>
      <c r="G55" s="48"/>
      <c r="H55" s="48"/>
      <c r="I55" s="48"/>
      <c r="J55" s="31"/>
    </row>
    <row r="56" spans="1:10" x14ac:dyDescent="0.25">
      <c r="A56" s="11" t="s">
        <v>422</v>
      </c>
      <c r="B56" s="29" t="s">
        <v>215</v>
      </c>
      <c r="C56" s="32"/>
      <c r="D56" s="48"/>
      <c r="E56" s="48"/>
      <c r="F56" s="48"/>
      <c r="G56" s="48"/>
      <c r="H56" s="48"/>
      <c r="I56" s="48"/>
      <c r="J56" s="31"/>
    </row>
    <row r="57" spans="1:10" ht="38.25" x14ac:dyDescent="0.25">
      <c r="A57" s="11" t="s">
        <v>423</v>
      </c>
      <c r="B57" s="29" t="s">
        <v>424</v>
      </c>
      <c r="C57" s="30"/>
      <c r="D57" s="31"/>
      <c r="E57" s="31"/>
      <c r="F57" s="31"/>
      <c r="G57" s="31"/>
      <c r="H57" s="31"/>
      <c r="I57" s="31"/>
      <c r="J57" s="31"/>
    </row>
    <row r="58" spans="1:10" ht="38.25" x14ac:dyDescent="0.25">
      <c r="A58" s="11" t="s">
        <v>425</v>
      </c>
      <c r="B58" s="29" t="s">
        <v>469</v>
      </c>
      <c r="C58" s="30"/>
      <c r="D58" s="31">
        <v>0</v>
      </c>
      <c r="E58" s="31"/>
      <c r="F58" s="31"/>
      <c r="G58" s="31">
        <v>0</v>
      </c>
      <c r="H58" s="31"/>
      <c r="I58" s="31"/>
      <c r="J58" s="31">
        <v>0</v>
      </c>
    </row>
    <row r="59" spans="1:10" ht="38.25" x14ac:dyDescent="0.25">
      <c r="A59" s="11" t="s">
        <v>439</v>
      </c>
      <c r="B59" s="29" t="s">
        <v>470</v>
      </c>
      <c r="C59" s="30"/>
      <c r="D59" s="31">
        <v>0</v>
      </c>
      <c r="E59" s="31"/>
      <c r="F59" s="31"/>
      <c r="G59" s="31">
        <v>0</v>
      </c>
      <c r="H59" s="31"/>
      <c r="I59" s="31"/>
      <c r="J59" s="31">
        <v>0</v>
      </c>
    </row>
    <row r="60" spans="1:10" ht="51" x14ac:dyDescent="0.25">
      <c r="A60" s="11" t="s">
        <v>471</v>
      </c>
      <c r="B60" s="29" t="s">
        <v>472</v>
      </c>
      <c r="C60" s="131" t="s">
        <v>58</v>
      </c>
      <c r="D60" s="48"/>
      <c r="E60" s="47" t="s">
        <v>58</v>
      </c>
      <c r="F60" s="47" t="s">
        <v>58</v>
      </c>
      <c r="G60" s="47" t="s">
        <v>58</v>
      </c>
      <c r="H60" s="47" t="s">
        <v>58</v>
      </c>
      <c r="I60" s="47" t="s">
        <v>58</v>
      </c>
      <c r="J60" s="31"/>
    </row>
    <row r="61" spans="1:10" ht="51" x14ac:dyDescent="0.25">
      <c r="A61" s="11" t="s">
        <v>473</v>
      </c>
      <c r="B61" s="29" t="s">
        <v>474</v>
      </c>
      <c r="C61" s="131" t="s">
        <v>58</v>
      </c>
      <c r="D61" s="47" t="s">
        <v>58</v>
      </c>
      <c r="E61" s="47" t="s">
        <v>58</v>
      </c>
      <c r="F61" s="48"/>
      <c r="G61" s="47" t="s">
        <v>58</v>
      </c>
      <c r="H61" s="47" t="s">
        <v>58</v>
      </c>
      <c r="I61" s="47" t="s">
        <v>58</v>
      </c>
      <c r="J61" s="31"/>
    </row>
    <row r="62" spans="1:10" x14ac:dyDescent="0.25">
      <c r="A62" s="49" t="s">
        <v>4</v>
      </c>
      <c r="B62" s="49" t="s">
        <v>4</v>
      </c>
      <c r="C62" s="132"/>
      <c r="D62" s="132"/>
      <c r="E62" s="132"/>
      <c r="F62" s="132"/>
      <c r="G62" s="132"/>
      <c r="H62" s="132"/>
      <c r="I62" s="132"/>
      <c r="J62" s="132"/>
    </row>
    <row r="63" spans="1:10" x14ac:dyDescent="0.25">
      <c r="A63" s="49" t="s">
        <v>4</v>
      </c>
      <c r="B63" s="133" t="s">
        <v>447</v>
      </c>
      <c r="C63" s="132"/>
      <c r="D63" s="132"/>
      <c r="E63" s="132"/>
      <c r="F63" s="132"/>
      <c r="G63" s="132"/>
      <c r="H63" s="132"/>
      <c r="I63" s="132"/>
      <c r="J63" s="132"/>
    </row>
    <row r="64" spans="1:10" ht="25.5" x14ac:dyDescent="0.25">
      <c r="A64" s="3" t="s">
        <v>4</v>
      </c>
      <c r="B64" s="49" t="s">
        <v>448</v>
      </c>
      <c r="C64" s="50"/>
      <c r="D64" s="50"/>
      <c r="E64" s="50"/>
      <c r="F64" s="50"/>
      <c r="G64" s="50"/>
      <c r="H64" s="50"/>
      <c r="I64" s="50"/>
      <c r="J64" s="50"/>
    </row>
    <row r="65" spans="1:10" ht="38.25" x14ac:dyDescent="0.25">
      <c r="A65" s="3" t="s">
        <v>4</v>
      </c>
      <c r="B65" s="49" t="s">
        <v>475</v>
      </c>
      <c r="C65" s="50"/>
      <c r="D65" s="50"/>
      <c r="E65" s="50"/>
      <c r="F65" s="50"/>
      <c r="G65" s="50"/>
      <c r="H65" s="50"/>
      <c r="I65" s="50"/>
      <c r="J65" s="50"/>
    </row>
    <row r="66" spans="1:10" ht="51" x14ac:dyDescent="0.25">
      <c r="A66" s="3" t="s">
        <v>4</v>
      </c>
      <c r="B66" s="49" t="s">
        <v>476</v>
      </c>
      <c r="C66" s="50"/>
      <c r="D66" s="50"/>
      <c r="E66" s="50"/>
      <c r="F66" s="50"/>
      <c r="G66" s="50"/>
      <c r="H66" s="50"/>
      <c r="I66" s="50"/>
      <c r="J66" s="50"/>
    </row>
    <row r="67" spans="1:10" x14ac:dyDescent="0.25">
      <c r="E67" s="105"/>
      <c r="F67" s="105"/>
      <c r="G67" s="105"/>
      <c r="H67" s="105"/>
    </row>
    <row r="68" spans="1:10" x14ac:dyDescent="0.25">
      <c r="B68" s="58"/>
      <c r="C68" s="90"/>
      <c r="F68" s="55"/>
      <c r="I68" s="90"/>
      <c r="J68" s="90"/>
    </row>
    <row r="69" spans="1:10" x14ac:dyDescent="0.25">
      <c r="B69" s="229"/>
      <c r="C69" s="229"/>
      <c r="F69" s="188"/>
      <c r="I69" s="90"/>
    </row>
    <row r="72" spans="1:10" x14ac:dyDescent="0.25">
      <c r="B72" s="90"/>
      <c r="C72" s="90"/>
      <c r="F72" s="55"/>
      <c r="I72" s="90"/>
      <c r="J72" s="90"/>
    </row>
    <row r="73" spans="1:10" x14ac:dyDescent="0.25">
      <c r="B73" s="61"/>
      <c r="F73" s="189"/>
      <c r="I73" s="90"/>
    </row>
  </sheetData>
  <mergeCells count="21">
    <mergeCell ref="A8:J8"/>
    <mergeCell ref="B69:C69"/>
    <mergeCell ref="A1:B1"/>
    <mergeCell ref="A2:B2"/>
    <mergeCell ref="A4:B4"/>
    <mergeCell ref="A5:B5"/>
    <mergeCell ref="A6:J6"/>
    <mergeCell ref="A20:J20"/>
    <mergeCell ref="A9:J9"/>
    <mergeCell ref="A10:J10"/>
    <mergeCell ref="A11:J11"/>
    <mergeCell ref="A12:J12"/>
    <mergeCell ref="A13:B13"/>
    <mergeCell ref="A14:J14"/>
    <mergeCell ref="A15:B15"/>
    <mergeCell ref="A16:J16"/>
    <mergeCell ref="A17:B17"/>
    <mergeCell ref="A18:J18"/>
    <mergeCell ref="A19:J19"/>
    <mergeCell ref="E21:G21"/>
    <mergeCell ref="H21:I21"/>
  </mergeCells>
  <pageMargins left="0.7" right="0.7" top="0.75" bottom="0.75" header="0.3" footer="0.3"/>
  <pageSetup paperSize="9"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A7DEE-FCA5-464D-AB41-A84128D88105}">
  <dimension ref="A1:I56"/>
  <sheetViews>
    <sheetView workbookViewId="0">
      <selection activeCell="A18" sqref="A18:H18"/>
    </sheetView>
  </sheetViews>
  <sheetFormatPr defaultRowHeight="15" x14ac:dyDescent="0.25"/>
  <cols>
    <col min="1" max="1" width="6.28515625" customWidth="1"/>
    <col min="2" max="2" width="34.5703125" customWidth="1"/>
    <col min="3" max="3" width="12.42578125" customWidth="1"/>
    <col min="4" max="4" width="14.140625" customWidth="1"/>
    <col min="5" max="5" width="13.140625" customWidth="1"/>
    <col min="6" max="6" width="13.85546875" customWidth="1"/>
    <col min="7" max="7" width="13.7109375" customWidth="1"/>
    <col min="8" max="8" width="14.140625" customWidth="1"/>
  </cols>
  <sheetData>
    <row r="1" spans="1:9" x14ac:dyDescent="0.25">
      <c r="A1" s="200"/>
      <c r="B1" s="200"/>
      <c r="D1" s="18"/>
      <c r="F1" s="41" t="s">
        <v>103</v>
      </c>
      <c r="G1" s="41"/>
      <c r="H1" s="41"/>
    </row>
    <row r="2" spans="1:9" x14ac:dyDescent="0.25">
      <c r="A2" s="200"/>
      <c r="B2" s="200"/>
      <c r="D2" s="18"/>
      <c r="F2" s="41" t="s">
        <v>104</v>
      </c>
      <c r="G2" s="41"/>
      <c r="H2" s="41"/>
    </row>
    <row r="3" spans="1:9" x14ac:dyDescent="0.25">
      <c r="A3" s="190"/>
      <c r="B3" s="190"/>
      <c r="D3" s="18"/>
      <c r="F3" s="41" t="s">
        <v>763</v>
      </c>
      <c r="G3" s="41"/>
      <c r="H3" s="41"/>
    </row>
    <row r="4" spans="1:9" x14ac:dyDescent="0.25">
      <c r="A4" s="200"/>
      <c r="B4" s="200"/>
      <c r="D4" s="52"/>
      <c r="F4" s="52" t="s">
        <v>509</v>
      </c>
      <c r="G4" s="52"/>
      <c r="H4" s="52"/>
    </row>
    <row r="5" spans="1:9" x14ac:dyDescent="0.25">
      <c r="A5" s="200"/>
      <c r="B5" s="200"/>
    </row>
    <row r="6" spans="1:9" ht="33" customHeight="1" x14ac:dyDescent="0.25">
      <c r="A6" s="232" t="s">
        <v>508</v>
      </c>
      <c r="B6" s="232"/>
      <c r="C6" s="232"/>
      <c r="D6" s="232"/>
      <c r="E6" s="232"/>
      <c r="F6" s="232"/>
      <c r="G6" s="232"/>
      <c r="H6" s="232"/>
      <c r="I6" s="119"/>
    </row>
    <row r="7" spans="1:9" x14ac:dyDescent="0.25">
      <c r="A7" s="81"/>
      <c r="B7" s="81"/>
      <c r="C7" s="81"/>
      <c r="D7" s="81"/>
      <c r="E7" s="81"/>
      <c r="F7" s="81"/>
      <c r="G7" s="81"/>
      <c r="H7" s="81"/>
    </row>
    <row r="8" spans="1:9" ht="15.75" x14ac:dyDescent="0.25">
      <c r="A8" s="204" t="s">
        <v>93</v>
      </c>
      <c r="B8" s="204"/>
      <c r="C8" s="204"/>
      <c r="D8" s="204"/>
      <c r="E8" s="204"/>
      <c r="F8" s="204"/>
      <c r="G8" s="204"/>
      <c r="H8" s="204"/>
    </row>
    <row r="9" spans="1:9" x14ac:dyDescent="0.25">
      <c r="A9" s="205" t="s">
        <v>95</v>
      </c>
      <c r="B9" s="205"/>
      <c r="C9" s="205"/>
      <c r="D9" s="205"/>
      <c r="E9" s="205"/>
      <c r="F9" s="205"/>
      <c r="G9" s="205"/>
      <c r="H9" s="205"/>
    </row>
    <row r="10" spans="1:9" x14ac:dyDescent="0.25">
      <c r="A10" s="206" t="s">
        <v>102</v>
      </c>
      <c r="B10" s="206"/>
      <c r="C10" s="206"/>
      <c r="D10" s="206"/>
      <c r="E10" s="206"/>
      <c r="F10" s="206"/>
      <c r="G10" s="206"/>
      <c r="H10" s="206"/>
    </row>
    <row r="11" spans="1:9" x14ac:dyDescent="0.25">
      <c r="A11" s="205" t="s">
        <v>96</v>
      </c>
      <c r="B11" s="205"/>
      <c r="C11" s="205"/>
      <c r="D11" s="205"/>
      <c r="E11" s="205"/>
      <c r="F11" s="205"/>
      <c r="G11" s="205"/>
      <c r="H11" s="205"/>
    </row>
    <row r="12" spans="1:9" x14ac:dyDescent="0.25">
      <c r="A12" s="205" t="s">
        <v>97</v>
      </c>
      <c r="B12" s="205"/>
      <c r="C12" s="205"/>
      <c r="D12" s="205"/>
      <c r="E12" s="205"/>
      <c r="F12" s="205"/>
      <c r="G12" s="205"/>
      <c r="H12" s="205"/>
    </row>
    <row r="13" spans="1:9" x14ac:dyDescent="0.25">
      <c r="A13" s="200"/>
      <c r="B13" s="200"/>
      <c r="C13" s="17"/>
    </row>
    <row r="14" spans="1:9" x14ac:dyDescent="0.25">
      <c r="A14" s="219" t="s">
        <v>510</v>
      </c>
      <c r="B14" s="219"/>
      <c r="C14" s="219"/>
      <c r="D14" s="219"/>
      <c r="E14" s="219"/>
      <c r="F14" s="219"/>
      <c r="G14" s="219"/>
      <c r="H14" s="219"/>
    </row>
    <row r="15" spans="1:9" x14ac:dyDescent="0.25">
      <c r="A15" s="200"/>
      <c r="B15" s="200"/>
      <c r="C15" s="17"/>
    </row>
    <row r="16" spans="1:9" x14ac:dyDescent="0.25">
      <c r="A16" s="206" t="s">
        <v>101</v>
      </c>
      <c r="B16" s="206"/>
      <c r="C16" s="206"/>
      <c r="D16" s="206"/>
      <c r="E16" s="206"/>
      <c r="F16" s="206"/>
      <c r="G16" s="206"/>
      <c r="H16" s="206"/>
    </row>
    <row r="17" spans="1:8" x14ac:dyDescent="0.25">
      <c r="A17" s="200"/>
      <c r="B17" s="200"/>
      <c r="C17" s="17"/>
    </row>
    <row r="18" spans="1:8" x14ac:dyDescent="0.25">
      <c r="A18" s="205" t="s">
        <v>773</v>
      </c>
      <c r="B18" s="205"/>
      <c r="C18" s="205"/>
      <c r="D18" s="205"/>
      <c r="E18" s="205"/>
      <c r="F18" s="205"/>
      <c r="G18" s="205"/>
      <c r="H18" s="205"/>
    </row>
    <row r="19" spans="1:8" x14ac:dyDescent="0.25">
      <c r="A19" s="205" t="s">
        <v>99</v>
      </c>
      <c r="B19" s="205"/>
      <c r="C19" s="205"/>
      <c r="D19" s="205"/>
      <c r="E19" s="205"/>
      <c r="F19" s="205"/>
      <c r="G19" s="205"/>
      <c r="H19" s="205"/>
    </row>
    <row r="20" spans="1:8" x14ac:dyDescent="0.25">
      <c r="A20" s="207" t="s">
        <v>100</v>
      </c>
      <c r="B20" s="207"/>
      <c r="C20" s="207"/>
      <c r="D20" s="207"/>
      <c r="E20" s="207"/>
      <c r="F20" s="207"/>
      <c r="G20" s="207"/>
      <c r="H20" s="207"/>
    </row>
    <row r="21" spans="1:8" ht="15" customHeight="1" x14ac:dyDescent="0.25">
      <c r="A21" s="109" t="s">
        <v>4</v>
      </c>
      <c r="B21" s="110" t="s">
        <v>4</v>
      </c>
      <c r="C21" s="238" t="s">
        <v>105</v>
      </c>
      <c r="D21" s="238"/>
      <c r="E21" s="238"/>
      <c r="F21" s="238" t="s">
        <v>106</v>
      </c>
      <c r="G21" s="238"/>
      <c r="H21" s="238"/>
    </row>
    <row r="22" spans="1:8" ht="89.25" x14ac:dyDescent="0.25">
      <c r="A22" s="136" t="s">
        <v>0</v>
      </c>
      <c r="B22" s="137" t="s">
        <v>1</v>
      </c>
      <c r="C22" s="24" t="s">
        <v>201</v>
      </c>
      <c r="D22" s="24" t="s">
        <v>479</v>
      </c>
      <c r="E22" s="24" t="s">
        <v>480</v>
      </c>
      <c r="F22" s="24" t="s">
        <v>201</v>
      </c>
      <c r="G22" s="24" t="s">
        <v>479</v>
      </c>
      <c r="H22" s="24" t="s">
        <v>480</v>
      </c>
    </row>
    <row r="23" spans="1:8" x14ac:dyDescent="0.25">
      <c r="A23" s="138" t="s">
        <v>5</v>
      </c>
      <c r="B23" s="139" t="s">
        <v>6</v>
      </c>
      <c r="C23" s="139" t="s">
        <v>7</v>
      </c>
      <c r="D23" s="139" t="s">
        <v>8</v>
      </c>
      <c r="E23" s="139" t="s">
        <v>202</v>
      </c>
      <c r="F23" s="139" t="s">
        <v>203</v>
      </c>
      <c r="G23" s="139" t="s">
        <v>204</v>
      </c>
      <c r="H23" s="139" t="s">
        <v>205</v>
      </c>
    </row>
    <row r="24" spans="1:8" ht="38.25" x14ac:dyDescent="0.25">
      <c r="A24" s="11" t="s">
        <v>5</v>
      </c>
      <c r="B24" s="46" t="s">
        <v>481</v>
      </c>
      <c r="C24" s="31">
        <v>59334</v>
      </c>
      <c r="D24" s="31">
        <v>58520.78</v>
      </c>
      <c r="E24" s="31"/>
      <c r="F24" s="31">
        <v>39594.35</v>
      </c>
      <c r="G24" s="31">
        <v>38903.65</v>
      </c>
      <c r="H24" s="31"/>
    </row>
    <row r="25" spans="1:8" x14ac:dyDescent="0.25">
      <c r="A25" s="11" t="s">
        <v>309</v>
      </c>
      <c r="B25" s="46" t="s">
        <v>147</v>
      </c>
      <c r="C25" s="48"/>
      <c r="D25" s="48"/>
      <c r="E25" s="48"/>
      <c r="F25" s="31"/>
      <c r="G25" s="31"/>
      <c r="H25" s="31"/>
    </row>
    <row r="26" spans="1:8" x14ac:dyDescent="0.25">
      <c r="A26" s="11" t="s">
        <v>311</v>
      </c>
      <c r="B26" s="46" t="s">
        <v>145</v>
      </c>
      <c r="C26" s="31"/>
      <c r="D26" s="31"/>
      <c r="E26" s="31"/>
      <c r="F26" s="31"/>
      <c r="G26" s="31"/>
      <c r="H26" s="31"/>
    </row>
    <row r="27" spans="1:8" x14ac:dyDescent="0.25">
      <c r="A27" s="11" t="s">
        <v>313</v>
      </c>
      <c r="B27" s="46" t="s">
        <v>482</v>
      </c>
      <c r="C27" s="48"/>
      <c r="D27" s="48"/>
      <c r="E27" s="48"/>
      <c r="F27" s="31"/>
      <c r="G27" s="31"/>
      <c r="H27" s="31"/>
    </row>
    <row r="28" spans="1:8" x14ac:dyDescent="0.25">
      <c r="A28" s="11" t="s">
        <v>315</v>
      </c>
      <c r="B28" s="46" t="s">
        <v>483</v>
      </c>
      <c r="C28" s="48"/>
      <c r="D28" s="48"/>
      <c r="E28" s="48"/>
      <c r="F28" s="31"/>
      <c r="G28" s="31"/>
      <c r="H28" s="31"/>
    </row>
    <row r="29" spans="1:8" ht="25.5" x14ac:dyDescent="0.25">
      <c r="A29" s="11" t="s">
        <v>321</v>
      </c>
      <c r="B29" s="46" t="s">
        <v>149</v>
      </c>
      <c r="C29" s="31">
        <v>813.22</v>
      </c>
      <c r="D29" s="31"/>
      <c r="E29" s="31"/>
      <c r="F29" s="31">
        <v>721.64</v>
      </c>
      <c r="G29" s="31">
        <v>30.94</v>
      </c>
      <c r="H29" s="31"/>
    </row>
    <row r="30" spans="1:8" x14ac:dyDescent="0.25">
      <c r="A30" s="11" t="s">
        <v>380</v>
      </c>
      <c r="B30" s="46" t="s">
        <v>484</v>
      </c>
      <c r="C30" s="48"/>
      <c r="D30" s="48"/>
      <c r="E30" s="48"/>
      <c r="F30" s="31"/>
      <c r="G30" s="31"/>
      <c r="H30" s="31"/>
    </row>
    <row r="31" spans="1:8" x14ac:dyDescent="0.25">
      <c r="A31" s="11" t="s">
        <v>382</v>
      </c>
      <c r="B31" s="46" t="s">
        <v>485</v>
      </c>
      <c r="C31" s="48"/>
      <c r="D31" s="48"/>
      <c r="E31" s="48"/>
      <c r="F31" s="31"/>
      <c r="G31" s="31"/>
      <c r="H31" s="31"/>
    </row>
    <row r="32" spans="1:8" x14ac:dyDescent="0.25">
      <c r="A32" s="11" t="s">
        <v>486</v>
      </c>
      <c r="B32" s="46" t="s">
        <v>487</v>
      </c>
      <c r="C32" s="48">
        <v>813.22</v>
      </c>
      <c r="D32" s="48"/>
      <c r="E32" s="48"/>
      <c r="F32" s="31">
        <v>721.64</v>
      </c>
      <c r="G32" s="31">
        <v>30.94</v>
      </c>
      <c r="H32" s="31"/>
    </row>
    <row r="33" spans="1:8" x14ac:dyDescent="0.25">
      <c r="A33" s="11" t="s">
        <v>488</v>
      </c>
      <c r="B33" s="46" t="s">
        <v>489</v>
      </c>
      <c r="C33" s="48"/>
      <c r="D33" s="48"/>
      <c r="E33" s="48"/>
      <c r="F33" s="31"/>
      <c r="G33" s="31"/>
      <c r="H33" s="31"/>
    </row>
    <row r="34" spans="1:8" x14ac:dyDescent="0.25">
      <c r="A34" s="11" t="s">
        <v>490</v>
      </c>
      <c r="B34" s="46" t="s">
        <v>384</v>
      </c>
      <c r="C34" s="48"/>
      <c r="D34" s="48"/>
      <c r="E34" s="48"/>
      <c r="F34" s="31"/>
      <c r="G34" s="31"/>
      <c r="H34" s="31"/>
    </row>
    <row r="35" spans="1:8" ht="25.5" x14ac:dyDescent="0.25">
      <c r="A35" s="11" t="s">
        <v>323</v>
      </c>
      <c r="B35" s="46" t="s">
        <v>491</v>
      </c>
      <c r="C35" s="48"/>
      <c r="D35" s="48"/>
      <c r="E35" s="48"/>
      <c r="F35" s="31"/>
      <c r="G35" s="31"/>
      <c r="H35" s="31"/>
    </row>
    <row r="36" spans="1:8" x14ac:dyDescent="0.25">
      <c r="A36" s="11" t="s">
        <v>325</v>
      </c>
      <c r="B36" s="46" t="s">
        <v>151</v>
      </c>
      <c r="C36" s="31">
        <v>58359.79</v>
      </c>
      <c r="D36" s="31">
        <v>58359.79</v>
      </c>
      <c r="E36" s="31"/>
      <c r="F36" s="31">
        <v>38175.64</v>
      </c>
      <c r="G36" s="31">
        <v>38175.64</v>
      </c>
      <c r="H36" s="31"/>
    </row>
    <row r="37" spans="1:8" x14ac:dyDescent="0.25">
      <c r="A37" s="11" t="s">
        <v>492</v>
      </c>
      <c r="B37" s="46" t="s">
        <v>493</v>
      </c>
      <c r="C37" s="48">
        <v>58359.79</v>
      </c>
      <c r="D37" s="48">
        <v>58359.79</v>
      </c>
      <c r="E37" s="48"/>
      <c r="F37" s="31">
        <v>38175.64</v>
      </c>
      <c r="G37" s="31">
        <v>38175.64</v>
      </c>
      <c r="H37" s="31"/>
    </row>
    <row r="38" spans="1:8" x14ac:dyDescent="0.25">
      <c r="A38" s="11" t="s">
        <v>494</v>
      </c>
      <c r="B38" s="46" t="s">
        <v>384</v>
      </c>
      <c r="C38" s="48"/>
      <c r="D38" s="48"/>
      <c r="E38" s="48"/>
      <c r="F38" s="31"/>
      <c r="G38" s="31"/>
      <c r="H38" s="31"/>
    </row>
    <row r="39" spans="1:8" x14ac:dyDescent="0.25">
      <c r="A39" s="11" t="s">
        <v>327</v>
      </c>
      <c r="B39" s="46" t="s">
        <v>153</v>
      </c>
      <c r="C39" s="48">
        <v>160.99</v>
      </c>
      <c r="D39" s="48">
        <v>160.99</v>
      </c>
      <c r="E39" s="48"/>
      <c r="F39" s="31">
        <v>697.07</v>
      </c>
      <c r="G39" s="31">
        <v>697.07</v>
      </c>
      <c r="H39" s="31"/>
    </row>
    <row r="40" spans="1:8" ht="38.25" x14ac:dyDescent="0.25">
      <c r="A40" s="11" t="s">
        <v>6</v>
      </c>
      <c r="B40" s="46" t="s">
        <v>495</v>
      </c>
      <c r="C40" s="31"/>
      <c r="D40" s="31"/>
      <c r="E40" s="31"/>
      <c r="F40" s="31"/>
      <c r="G40" s="31"/>
      <c r="H40" s="31"/>
    </row>
    <row r="41" spans="1:8" ht="25.5" x14ac:dyDescent="0.25">
      <c r="A41" s="11" t="s">
        <v>345</v>
      </c>
      <c r="B41" s="46" t="s">
        <v>496</v>
      </c>
      <c r="C41" s="31"/>
      <c r="D41" s="31"/>
      <c r="E41" s="31"/>
      <c r="F41" s="31"/>
      <c r="G41" s="31"/>
      <c r="H41" s="31"/>
    </row>
    <row r="42" spans="1:8" x14ac:dyDescent="0.25">
      <c r="A42" s="11" t="s">
        <v>497</v>
      </c>
      <c r="B42" s="46" t="s">
        <v>498</v>
      </c>
      <c r="C42" s="48"/>
      <c r="D42" s="48"/>
      <c r="E42" s="48"/>
      <c r="F42" s="31"/>
      <c r="G42" s="31"/>
      <c r="H42" s="31"/>
    </row>
    <row r="43" spans="1:8" x14ac:dyDescent="0.25">
      <c r="A43" s="11" t="s">
        <v>499</v>
      </c>
      <c r="B43" s="46" t="s">
        <v>500</v>
      </c>
      <c r="C43" s="48"/>
      <c r="D43" s="48"/>
      <c r="E43" s="48"/>
      <c r="F43" s="31"/>
      <c r="G43" s="31"/>
      <c r="H43" s="31"/>
    </row>
    <row r="44" spans="1:8" x14ac:dyDescent="0.25">
      <c r="A44" s="11" t="s">
        <v>347</v>
      </c>
      <c r="B44" s="46" t="s">
        <v>501</v>
      </c>
      <c r="C44" s="48"/>
      <c r="D44" s="48"/>
      <c r="E44" s="48"/>
      <c r="F44" s="31"/>
      <c r="G44" s="31"/>
      <c r="H44" s="31"/>
    </row>
    <row r="45" spans="1:8" ht="38.25" x14ac:dyDescent="0.25">
      <c r="A45" s="11" t="s">
        <v>395</v>
      </c>
      <c r="B45" s="46" t="s">
        <v>502</v>
      </c>
      <c r="C45" s="48"/>
      <c r="D45" s="48"/>
      <c r="E45" s="48"/>
      <c r="F45" s="31"/>
      <c r="G45" s="31"/>
      <c r="H45" s="31"/>
    </row>
    <row r="46" spans="1:8" x14ac:dyDescent="0.25">
      <c r="A46" s="11" t="s">
        <v>397</v>
      </c>
      <c r="B46" s="46" t="s">
        <v>503</v>
      </c>
      <c r="C46" s="48"/>
      <c r="D46" s="48"/>
      <c r="E46" s="48"/>
      <c r="F46" s="31"/>
      <c r="G46" s="31"/>
      <c r="H46" s="31"/>
    </row>
    <row r="47" spans="1:8" x14ac:dyDescent="0.25">
      <c r="A47" s="11" t="s">
        <v>504</v>
      </c>
      <c r="B47" s="46" t="s">
        <v>505</v>
      </c>
      <c r="C47" s="48"/>
      <c r="D47" s="48"/>
      <c r="E47" s="48"/>
      <c r="F47" s="31"/>
      <c r="G47" s="31"/>
      <c r="H47" s="31"/>
    </row>
    <row r="48" spans="1:8" ht="25.5" x14ac:dyDescent="0.25">
      <c r="A48" s="11" t="s">
        <v>7</v>
      </c>
      <c r="B48" s="46" t="s">
        <v>506</v>
      </c>
      <c r="C48" s="31">
        <v>59334</v>
      </c>
      <c r="D48" s="31">
        <v>58520.78</v>
      </c>
      <c r="E48" s="31"/>
      <c r="F48" s="31">
        <v>39594.35</v>
      </c>
      <c r="G48" s="31">
        <v>38903.65</v>
      </c>
      <c r="H48" s="31"/>
    </row>
    <row r="50" spans="2:8" x14ac:dyDescent="0.25">
      <c r="D50" s="105"/>
      <c r="E50" s="105"/>
      <c r="F50" s="105"/>
      <c r="G50" s="105"/>
    </row>
    <row r="51" spans="2:8" x14ac:dyDescent="0.25">
      <c r="B51" s="58"/>
      <c r="E51" s="55"/>
      <c r="G51" s="90"/>
      <c r="H51" s="90"/>
    </row>
    <row r="52" spans="2:8" x14ac:dyDescent="0.25">
      <c r="B52" s="59"/>
      <c r="E52" s="189"/>
      <c r="G52" s="192"/>
    </row>
    <row r="55" spans="2:8" x14ac:dyDescent="0.25">
      <c r="E55" s="55"/>
      <c r="G55" s="90"/>
      <c r="H55" s="90"/>
    </row>
    <row r="56" spans="2:8" x14ac:dyDescent="0.25">
      <c r="B56" s="61"/>
      <c r="E56" s="189"/>
      <c r="G56" s="90"/>
    </row>
  </sheetData>
  <mergeCells count="20">
    <mergeCell ref="C21:E21"/>
    <mergeCell ref="F21:H21"/>
    <mergeCell ref="A15:B15"/>
    <mergeCell ref="A16:H16"/>
    <mergeCell ref="A17:B17"/>
    <mergeCell ref="A18:H18"/>
    <mergeCell ref="A19:H19"/>
    <mergeCell ref="A20:H20"/>
    <mergeCell ref="A14:H14"/>
    <mergeCell ref="A1:B1"/>
    <mergeCell ref="A2:B2"/>
    <mergeCell ref="A4:B4"/>
    <mergeCell ref="A5:B5"/>
    <mergeCell ref="A6:H6"/>
    <mergeCell ref="A8:H8"/>
    <mergeCell ref="A9:H9"/>
    <mergeCell ref="A10:H10"/>
    <mergeCell ref="A11:H11"/>
    <mergeCell ref="A12:H12"/>
    <mergeCell ref="A13:B13"/>
  </mergeCells>
  <pageMargins left="0.7" right="0.7" top="0.75" bottom="0.75" header="0.3" footer="0.3"/>
  <pageSetup paperSize="9"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A91FF-114F-449B-B503-821A7296E153}">
  <dimension ref="A1:H54"/>
  <sheetViews>
    <sheetView workbookViewId="0">
      <selection activeCell="A18" sqref="A18:F18"/>
    </sheetView>
  </sheetViews>
  <sheetFormatPr defaultRowHeight="15" x14ac:dyDescent="0.25"/>
  <cols>
    <col min="2" max="2" width="47" customWidth="1"/>
    <col min="3" max="3" width="17.42578125" customWidth="1"/>
    <col min="4" max="4" width="16.7109375" customWidth="1"/>
    <col min="5" max="5" width="17.85546875" customWidth="1"/>
    <col min="6" max="6" width="16.5703125" customWidth="1"/>
  </cols>
  <sheetData>
    <row r="1" spans="1:8" x14ac:dyDescent="0.25">
      <c r="A1" s="200"/>
      <c r="B1" s="200"/>
      <c r="D1" s="18"/>
      <c r="E1" s="41" t="s">
        <v>103</v>
      </c>
      <c r="F1" s="41"/>
      <c r="G1" s="41"/>
      <c r="H1" s="41"/>
    </row>
    <row r="2" spans="1:8" x14ac:dyDescent="0.25">
      <c r="A2" s="200"/>
      <c r="B2" s="200"/>
      <c r="D2" s="18"/>
      <c r="E2" s="41" t="s">
        <v>104</v>
      </c>
      <c r="F2" s="41"/>
      <c r="G2" s="41"/>
      <c r="H2" s="41"/>
    </row>
    <row r="3" spans="1:8" ht="26.25" customHeight="1" x14ac:dyDescent="0.25">
      <c r="A3" s="190"/>
      <c r="B3" s="190"/>
      <c r="D3" s="18"/>
      <c r="E3" s="224" t="s">
        <v>763</v>
      </c>
      <c r="F3" s="224"/>
      <c r="G3" s="41"/>
      <c r="H3" s="41"/>
    </row>
    <row r="4" spans="1:8" x14ac:dyDescent="0.25">
      <c r="A4" s="200"/>
      <c r="B4" s="200"/>
      <c r="D4" s="52"/>
      <c r="E4" s="52" t="s">
        <v>635</v>
      </c>
      <c r="F4" s="52"/>
      <c r="G4" s="52"/>
      <c r="H4" s="52"/>
    </row>
    <row r="5" spans="1:8" x14ac:dyDescent="0.25">
      <c r="A5" s="200"/>
      <c r="B5" s="200"/>
    </row>
    <row r="6" spans="1:8" ht="31.5" customHeight="1" x14ac:dyDescent="0.25">
      <c r="A6" s="232" t="s">
        <v>533</v>
      </c>
      <c r="B6" s="232"/>
      <c r="C6" s="232"/>
      <c r="D6" s="232"/>
      <c r="E6" s="232"/>
      <c r="F6" s="232"/>
      <c r="G6" s="119"/>
      <c r="H6" s="119"/>
    </row>
    <row r="7" spans="1:8" x14ac:dyDescent="0.25">
      <c r="A7" s="81"/>
      <c r="B7" s="81"/>
      <c r="C7" s="81"/>
      <c r="D7" s="81"/>
      <c r="E7" s="81"/>
      <c r="F7" s="81"/>
      <c r="G7" s="81"/>
      <c r="H7" s="81"/>
    </row>
    <row r="8" spans="1:8" ht="15.75" x14ac:dyDescent="0.25">
      <c r="A8" s="204" t="s">
        <v>93</v>
      </c>
      <c r="B8" s="204"/>
      <c r="C8" s="204"/>
      <c r="D8" s="204"/>
      <c r="E8" s="204"/>
      <c r="F8" s="204"/>
      <c r="G8" s="86"/>
      <c r="H8" s="86"/>
    </row>
    <row r="9" spans="1:8" x14ac:dyDescent="0.25">
      <c r="A9" s="205" t="s">
        <v>95</v>
      </c>
      <c r="B9" s="205"/>
      <c r="C9" s="205"/>
      <c r="D9" s="205"/>
      <c r="E9" s="205"/>
      <c r="F9" s="205"/>
      <c r="G9" s="61"/>
      <c r="H9" s="61"/>
    </row>
    <row r="10" spans="1:8" x14ac:dyDescent="0.25">
      <c r="A10" s="206" t="s">
        <v>102</v>
      </c>
      <c r="B10" s="206"/>
      <c r="C10" s="206"/>
      <c r="D10" s="206"/>
      <c r="E10" s="206"/>
      <c r="F10" s="206"/>
      <c r="G10" s="87"/>
      <c r="H10" s="87"/>
    </row>
    <row r="11" spans="1:8" x14ac:dyDescent="0.25">
      <c r="A11" s="205" t="s">
        <v>96</v>
      </c>
      <c r="B11" s="205"/>
      <c r="C11" s="205"/>
      <c r="D11" s="205"/>
      <c r="E11" s="205"/>
      <c r="F11" s="205"/>
      <c r="G11" s="61"/>
      <c r="H11" s="61"/>
    </row>
    <row r="12" spans="1:8" x14ac:dyDescent="0.25">
      <c r="A12" s="205" t="s">
        <v>97</v>
      </c>
      <c r="B12" s="205"/>
      <c r="C12" s="205"/>
      <c r="D12" s="205"/>
      <c r="E12" s="205"/>
      <c r="F12" s="205"/>
      <c r="G12" s="61"/>
      <c r="H12" s="61"/>
    </row>
    <row r="13" spans="1:8" x14ac:dyDescent="0.25">
      <c r="A13" s="200"/>
      <c r="B13" s="200"/>
      <c r="C13" s="17"/>
    </row>
    <row r="14" spans="1:8" ht="15" customHeight="1" x14ac:dyDescent="0.25">
      <c r="A14" s="219" t="s">
        <v>510</v>
      </c>
      <c r="B14" s="219"/>
      <c r="C14" s="219"/>
      <c r="D14" s="219"/>
      <c r="E14" s="219"/>
      <c r="F14" s="219"/>
      <c r="G14" s="88"/>
      <c r="H14" s="88"/>
    </row>
    <row r="15" spans="1:8" x14ac:dyDescent="0.25">
      <c r="A15" s="200"/>
      <c r="B15" s="200"/>
      <c r="C15" s="17"/>
    </row>
    <row r="16" spans="1:8" x14ac:dyDescent="0.25">
      <c r="A16" s="206" t="s">
        <v>101</v>
      </c>
      <c r="B16" s="206"/>
      <c r="C16" s="206"/>
      <c r="D16" s="206"/>
      <c r="E16" s="206"/>
      <c r="F16" s="206"/>
      <c r="G16" s="87"/>
      <c r="H16" s="87"/>
    </row>
    <row r="17" spans="1:8" x14ac:dyDescent="0.25">
      <c r="A17" s="200"/>
      <c r="B17" s="200"/>
      <c r="C17" s="17"/>
    </row>
    <row r="18" spans="1:8" x14ac:dyDescent="0.25">
      <c r="A18" s="205" t="s">
        <v>774</v>
      </c>
      <c r="B18" s="205"/>
      <c r="C18" s="205"/>
      <c r="D18" s="205"/>
      <c r="E18" s="205"/>
      <c r="F18" s="205"/>
      <c r="G18" s="61"/>
      <c r="H18" s="61"/>
    </row>
    <row r="19" spans="1:8" x14ac:dyDescent="0.25">
      <c r="A19" s="205" t="s">
        <v>99</v>
      </c>
      <c r="B19" s="205"/>
      <c r="C19" s="205"/>
      <c r="D19" s="205"/>
      <c r="E19" s="205"/>
      <c r="F19" s="205"/>
      <c r="G19" s="61"/>
      <c r="H19" s="61"/>
    </row>
    <row r="20" spans="1:8" x14ac:dyDescent="0.25">
      <c r="A20" s="240" t="s">
        <v>100</v>
      </c>
      <c r="B20" s="240"/>
      <c r="C20" s="240"/>
      <c r="D20" s="240"/>
      <c r="E20" s="240"/>
      <c r="F20" s="240"/>
      <c r="G20" s="36"/>
      <c r="H20" s="36"/>
    </row>
    <row r="21" spans="1:8" ht="30.75" customHeight="1" x14ac:dyDescent="0.25">
      <c r="A21" s="106" t="s">
        <v>4</v>
      </c>
      <c r="B21" s="107" t="s">
        <v>4</v>
      </c>
      <c r="C21" s="239" t="s">
        <v>105</v>
      </c>
      <c r="D21" s="239"/>
      <c r="E21" s="239" t="s">
        <v>106</v>
      </c>
      <c r="F21" s="239"/>
    </row>
    <row r="22" spans="1:8" ht="25.5" x14ac:dyDescent="0.25">
      <c r="A22" s="44" t="s">
        <v>0</v>
      </c>
      <c r="B22" s="45" t="s">
        <v>1</v>
      </c>
      <c r="C22" s="126" t="s">
        <v>201</v>
      </c>
      <c r="D22" s="126" t="s">
        <v>514</v>
      </c>
      <c r="E22" s="126" t="s">
        <v>201</v>
      </c>
      <c r="F22" s="126" t="s">
        <v>514</v>
      </c>
    </row>
    <row r="23" spans="1:8" x14ac:dyDescent="0.25">
      <c r="A23" s="22" t="s">
        <v>5</v>
      </c>
      <c r="B23" s="24" t="s">
        <v>6</v>
      </c>
      <c r="C23" s="24" t="s">
        <v>7</v>
      </c>
      <c r="D23" s="24" t="s">
        <v>8</v>
      </c>
      <c r="E23" s="24" t="s">
        <v>202</v>
      </c>
      <c r="F23" s="24" t="s">
        <v>203</v>
      </c>
    </row>
    <row r="24" spans="1:8" ht="25.5" x14ac:dyDescent="0.25">
      <c r="A24" s="11" t="s">
        <v>5</v>
      </c>
      <c r="B24" s="46" t="s">
        <v>515</v>
      </c>
      <c r="C24" s="31">
        <v>2542.1</v>
      </c>
      <c r="D24" s="31"/>
      <c r="E24" s="31">
        <v>23552.69</v>
      </c>
      <c r="F24" s="31"/>
    </row>
    <row r="25" spans="1:8" x14ac:dyDescent="0.25">
      <c r="A25" s="11" t="s">
        <v>309</v>
      </c>
      <c r="B25" s="46" t="s">
        <v>516</v>
      </c>
      <c r="C25" s="48">
        <v>2542.1</v>
      </c>
      <c r="D25" s="48"/>
      <c r="E25" s="31">
        <v>23552.69</v>
      </c>
      <c r="F25" s="31"/>
    </row>
    <row r="26" spans="1:8" x14ac:dyDescent="0.25">
      <c r="A26" s="11" t="s">
        <v>311</v>
      </c>
      <c r="B26" s="46" t="s">
        <v>517</v>
      </c>
      <c r="C26" s="48"/>
      <c r="D26" s="48"/>
      <c r="E26" s="31"/>
      <c r="F26" s="31"/>
    </row>
    <row r="27" spans="1:8" x14ac:dyDescent="0.25">
      <c r="A27" s="11" t="s">
        <v>321</v>
      </c>
      <c r="B27" s="46" t="s">
        <v>518</v>
      </c>
      <c r="C27" s="48"/>
      <c r="D27" s="48"/>
      <c r="E27" s="31"/>
      <c r="F27" s="31"/>
    </row>
    <row r="28" spans="1:8" x14ac:dyDescent="0.25">
      <c r="A28" s="11" t="s">
        <v>323</v>
      </c>
      <c r="B28" s="46" t="s">
        <v>519</v>
      </c>
      <c r="C28" s="48"/>
      <c r="D28" s="48"/>
      <c r="E28" s="31"/>
      <c r="F28" s="31"/>
    </row>
    <row r="29" spans="1:8" x14ac:dyDescent="0.25">
      <c r="A29" s="11" t="s">
        <v>325</v>
      </c>
      <c r="B29" s="46" t="s">
        <v>520</v>
      </c>
      <c r="C29" s="48"/>
      <c r="D29" s="48"/>
      <c r="E29" s="31"/>
      <c r="F29" s="31"/>
    </row>
    <row r="30" spans="1:8" x14ac:dyDescent="0.25">
      <c r="A30" s="11" t="s">
        <v>327</v>
      </c>
      <c r="B30" s="46" t="s">
        <v>521</v>
      </c>
      <c r="C30" s="48"/>
      <c r="D30" s="48"/>
      <c r="E30" s="31"/>
      <c r="F30" s="31"/>
    </row>
    <row r="31" spans="1:8" x14ac:dyDescent="0.25">
      <c r="A31" s="11" t="s">
        <v>6</v>
      </c>
      <c r="B31" s="46" t="s">
        <v>522</v>
      </c>
      <c r="C31" s="31"/>
      <c r="D31" s="31"/>
      <c r="E31" s="31"/>
      <c r="F31" s="31"/>
    </row>
    <row r="32" spans="1:8" x14ac:dyDescent="0.25">
      <c r="A32" s="11" t="s">
        <v>345</v>
      </c>
      <c r="B32" s="46" t="s">
        <v>523</v>
      </c>
      <c r="C32" s="48"/>
      <c r="D32" s="48"/>
      <c r="E32" s="31"/>
      <c r="F32" s="31"/>
    </row>
    <row r="33" spans="1:6" x14ac:dyDescent="0.25">
      <c r="A33" s="11" t="s">
        <v>347</v>
      </c>
      <c r="B33" s="46" t="s">
        <v>517</v>
      </c>
      <c r="C33" s="48"/>
      <c r="D33" s="48"/>
      <c r="E33" s="31"/>
      <c r="F33" s="31"/>
    </row>
    <row r="34" spans="1:6" x14ac:dyDescent="0.25">
      <c r="A34" s="11" t="s">
        <v>395</v>
      </c>
      <c r="B34" s="46" t="s">
        <v>518</v>
      </c>
      <c r="C34" s="48"/>
      <c r="D34" s="48"/>
      <c r="E34" s="31"/>
      <c r="F34" s="31"/>
    </row>
    <row r="35" spans="1:6" x14ac:dyDescent="0.25">
      <c r="A35" s="11" t="s">
        <v>397</v>
      </c>
      <c r="B35" s="46" t="s">
        <v>519</v>
      </c>
      <c r="C35" s="48"/>
      <c r="D35" s="48"/>
      <c r="E35" s="31"/>
      <c r="F35" s="31"/>
    </row>
    <row r="36" spans="1:6" x14ac:dyDescent="0.25">
      <c r="A36" s="11" t="s">
        <v>504</v>
      </c>
      <c r="B36" s="46" t="s">
        <v>520</v>
      </c>
      <c r="C36" s="48"/>
      <c r="D36" s="48"/>
      <c r="E36" s="31"/>
      <c r="F36" s="31"/>
    </row>
    <row r="37" spans="1:6" x14ac:dyDescent="0.25">
      <c r="A37" s="11" t="s">
        <v>524</v>
      </c>
      <c r="B37" s="46" t="s">
        <v>521</v>
      </c>
      <c r="C37" s="48"/>
      <c r="D37" s="48"/>
      <c r="E37" s="31"/>
      <c r="F37" s="31"/>
    </row>
    <row r="38" spans="1:6" ht="25.5" x14ac:dyDescent="0.25">
      <c r="A38" s="11" t="s">
        <v>7</v>
      </c>
      <c r="B38" s="46" t="s">
        <v>525</v>
      </c>
      <c r="C38" s="31">
        <v>4221.51</v>
      </c>
      <c r="D38" s="31"/>
      <c r="E38" s="31">
        <v>5592</v>
      </c>
      <c r="F38" s="31"/>
    </row>
    <row r="39" spans="1:6" x14ac:dyDescent="0.25">
      <c r="A39" s="11" t="s">
        <v>350</v>
      </c>
      <c r="B39" s="46" t="s">
        <v>523</v>
      </c>
      <c r="C39" s="48">
        <v>4221.51</v>
      </c>
      <c r="D39" s="48"/>
      <c r="E39" s="31">
        <v>5592</v>
      </c>
      <c r="F39" s="31"/>
    </row>
    <row r="40" spans="1:6" x14ac:dyDescent="0.25">
      <c r="A40" s="11" t="s">
        <v>352</v>
      </c>
      <c r="B40" s="46" t="s">
        <v>517</v>
      </c>
      <c r="C40" s="48"/>
      <c r="D40" s="48"/>
      <c r="E40" s="31"/>
      <c r="F40" s="31"/>
    </row>
    <row r="41" spans="1:6" x14ac:dyDescent="0.25">
      <c r="A41" s="11" t="s">
        <v>354</v>
      </c>
      <c r="B41" s="46" t="s">
        <v>518</v>
      </c>
      <c r="C41" s="48"/>
      <c r="D41" s="48"/>
      <c r="E41" s="31"/>
      <c r="F41" s="31"/>
    </row>
    <row r="42" spans="1:6" x14ac:dyDescent="0.25">
      <c r="A42" s="11" t="s">
        <v>356</v>
      </c>
      <c r="B42" s="46" t="s">
        <v>519</v>
      </c>
      <c r="C42" s="48"/>
      <c r="D42" s="48"/>
      <c r="E42" s="31"/>
      <c r="F42" s="31"/>
    </row>
    <row r="43" spans="1:6" x14ac:dyDescent="0.25">
      <c r="A43" s="11" t="s">
        <v>526</v>
      </c>
      <c r="B43" s="46" t="s">
        <v>520</v>
      </c>
      <c r="C43" s="48"/>
      <c r="D43" s="48"/>
      <c r="E43" s="31"/>
      <c r="F43" s="31"/>
    </row>
    <row r="44" spans="1:6" x14ac:dyDescent="0.25">
      <c r="A44" s="11" t="s">
        <v>527</v>
      </c>
      <c r="B44" s="46" t="s">
        <v>528</v>
      </c>
      <c r="C44" s="48"/>
      <c r="D44" s="48"/>
      <c r="E44" s="31"/>
      <c r="F44" s="31"/>
    </row>
    <row r="45" spans="1:6" x14ac:dyDescent="0.25">
      <c r="A45" s="11" t="s">
        <v>529</v>
      </c>
      <c r="B45" s="46" t="s">
        <v>530</v>
      </c>
      <c r="C45" s="48"/>
      <c r="D45" s="48"/>
      <c r="E45" s="31"/>
      <c r="F45" s="31"/>
    </row>
    <row r="46" spans="1:6" x14ac:dyDescent="0.25">
      <c r="A46" s="25" t="s">
        <v>8</v>
      </c>
      <c r="B46" s="141" t="s">
        <v>531</v>
      </c>
      <c r="C46" s="28">
        <v>6763.61</v>
      </c>
      <c r="D46" s="28"/>
      <c r="E46" s="28">
        <v>29144.69</v>
      </c>
      <c r="F46" s="28"/>
    </row>
    <row r="47" spans="1:6" x14ac:dyDescent="0.25">
      <c r="A47" s="25" t="s">
        <v>202</v>
      </c>
      <c r="B47" s="141" t="s">
        <v>532</v>
      </c>
      <c r="C47" s="142"/>
      <c r="D47" s="142"/>
      <c r="E47" s="28"/>
      <c r="F47" s="28"/>
    </row>
    <row r="49" spans="2:6" x14ac:dyDescent="0.25">
      <c r="B49" s="58"/>
      <c r="C49" s="105"/>
      <c r="D49" s="193"/>
      <c r="E49" s="105"/>
      <c r="F49" s="143"/>
    </row>
    <row r="50" spans="2:6" x14ac:dyDescent="0.25">
      <c r="B50" s="59"/>
      <c r="D50" s="189"/>
      <c r="F50" s="118"/>
    </row>
    <row r="51" spans="2:6" x14ac:dyDescent="0.25">
      <c r="F51" s="92"/>
    </row>
    <row r="52" spans="2:6" x14ac:dyDescent="0.25">
      <c r="F52" s="92"/>
    </row>
    <row r="53" spans="2:6" x14ac:dyDescent="0.25">
      <c r="D53" s="55"/>
      <c r="F53" s="93"/>
    </row>
    <row r="54" spans="2:6" x14ac:dyDescent="0.25">
      <c r="B54" s="61"/>
      <c r="D54" s="189"/>
      <c r="F54" s="93"/>
    </row>
  </sheetData>
  <mergeCells count="21">
    <mergeCell ref="A1:B1"/>
    <mergeCell ref="A2:B2"/>
    <mergeCell ref="A4:B4"/>
    <mergeCell ref="A5:B5"/>
    <mergeCell ref="C21:D21"/>
    <mergeCell ref="E3:F3"/>
    <mergeCell ref="E21:F21"/>
    <mergeCell ref="A6:F6"/>
    <mergeCell ref="A8:F8"/>
    <mergeCell ref="A9:F9"/>
    <mergeCell ref="A10:F10"/>
    <mergeCell ref="A11:F11"/>
    <mergeCell ref="A15:B15"/>
    <mergeCell ref="A17:B17"/>
    <mergeCell ref="A16:F16"/>
    <mergeCell ref="A18:F18"/>
    <mergeCell ref="A19:F19"/>
    <mergeCell ref="A20:F20"/>
    <mergeCell ref="A13:B13"/>
    <mergeCell ref="A12:F12"/>
    <mergeCell ref="A14:F14"/>
  </mergeCells>
  <pageMargins left="0.7" right="0.7" top="0.75" bottom="0.75" header="0.3" footer="0.3"/>
  <pageSetup paperSize="9"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8BB3B-5463-4C6C-B1FF-3D8436F91A4B}">
  <dimension ref="A1:H46"/>
  <sheetViews>
    <sheetView workbookViewId="0">
      <selection activeCell="A18" sqref="A18:H18"/>
    </sheetView>
  </sheetViews>
  <sheetFormatPr defaultRowHeight="15" x14ac:dyDescent="0.25"/>
  <cols>
    <col min="1" max="1" width="4.140625" customWidth="1"/>
    <col min="2" max="2" width="46.140625" customWidth="1"/>
    <col min="3" max="3" width="14.42578125" customWidth="1"/>
    <col min="4" max="4" width="14.85546875" customWidth="1"/>
    <col min="5" max="5" width="13.5703125" customWidth="1"/>
    <col min="6" max="6" width="11.7109375" customWidth="1"/>
    <col min="7" max="7" width="11.5703125" customWidth="1"/>
    <col min="8" max="8" width="11.85546875" customWidth="1"/>
  </cols>
  <sheetData>
    <row r="1" spans="1:8" x14ac:dyDescent="0.25">
      <c r="A1" s="200"/>
      <c r="B1" s="200"/>
      <c r="D1" s="18"/>
      <c r="F1" s="41" t="s">
        <v>103</v>
      </c>
      <c r="G1" s="41"/>
      <c r="H1" s="41"/>
    </row>
    <row r="2" spans="1:8" x14ac:dyDescent="0.25">
      <c r="A2" s="200"/>
      <c r="B2" s="200"/>
      <c r="D2" s="18"/>
      <c r="F2" s="41" t="s">
        <v>104</v>
      </c>
      <c r="G2" s="41"/>
      <c r="H2" s="41"/>
    </row>
    <row r="3" spans="1:8" ht="24" customHeight="1" x14ac:dyDescent="0.25">
      <c r="A3" s="190"/>
      <c r="B3" s="190"/>
      <c r="D3" s="18"/>
      <c r="F3" s="224" t="s">
        <v>763</v>
      </c>
      <c r="G3" s="224"/>
      <c r="H3" s="224"/>
    </row>
    <row r="4" spans="1:8" x14ac:dyDescent="0.25">
      <c r="A4" s="200"/>
      <c r="B4" s="200"/>
      <c r="D4" s="52"/>
      <c r="F4" s="52" t="s">
        <v>579</v>
      </c>
      <c r="G4" s="52"/>
      <c r="H4" s="52"/>
    </row>
    <row r="5" spans="1:8" x14ac:dyDescent="0.25">
      <c r="A5" s="200"/>
      <c r="B5" s="200"/>
    </row>
    <row r="6" spans="1:8" x14ac:dyDescent="0.25">
      <c r="A6" s="241" t="s">
        <v>305</v>
      </c>
      <c r="B6" s="241"/>
      <c r="C6" s="241"/>
      <c r="D6" s="241"/>
      <c r="E6" s="241"/>
      <c r="F6" s="241"/>
      <c r="G6" s="241"/>
      <c r="H6" s="241"/>
    </row>
    <row r="7" spans="1:8" x14ac:dyDescent="0.25">
      <c r="A7" s="81"/>
      <c r="B7" s="81"/>
      <c r="C7" s="81"/>
      <c r="D7" s="81"/>
      <c r="E7" s="81"/>
      <c r="F7" s="81"/>
      <c r="G7" s="81"/>
      <c r="H7" s="81"/>
    </row>
    <row r="8" spans="1:8" ht="15.75" x14ac:dyDescent="0.25">
      <c r="A8" s="204" t="s">
        <v>93</v>
      </c>
      <c r="B8" s="204"/>
      <c r="C8" s="204"/>
      <c r="D8" s="204"/>
      <c r="E8" s="204"/>
      <c r="F8" s="204"/>
      <c r="G8" s="204"/>
      <c r="H8" s="204"/>
    </row>
    <row r="9" spans="1:8" x14ac:dyDescent="0.25">
      <c r="A9" s="205" t="s">
        <v>95</v>
      </c>
      <c r="B9" s="205"/>
      <c r="C9" s="205"/>
      <c r="D9" s="205"/>
      <c r="E9" s="205"/>
      <c r="F9" s="205"/>
      <c r="G9" s="205"/>
      <c r="H9" s="205"/>
    </row>
    <row r="10" spans="1:8" x14ac:dyDescent="0.25">
      <c r="A10" s="206" t="s">
        <v>102</v>
      </c>
      <c r="B10" s="206"/>
      <c r="C10" s="206"/>
      <c r="D10" s="206"/>
      <c r="E10" s="206"/>
      <c r="F10" s="206"/>
      <c r="G10" s="206"/>
      <c r="H10" s="206"/>
    </row>
    <row r="11" spans="1:8" x14ac:dyDescent="0.25">
      <c r="A11" s="205" t="s">
        <v>96</v>
      </c>
      <c r="B11" s="205"/>
      <c r="C11" s="205"/>
      <c r="D11" s="205"/>
      <c r="E11" s="205"/>
      <c r="F11" s="205"/>
      <c r="G11" s="205"/>
      <c r="H11" s="205"/>
    </row>
    <row r="12" spans="1:8" x14ac:dyDescent="0.25">
      <c r="A12" s="205" t="s">
        <v>97</v>
      </c>
      <c r="B12" s="205"/>
      <c r="C12" s="205"/>
      <c r="D12" s="205"/>
      <c r="E12" s="205"/>
      <c r="F12" s="205"/>
      <c r="G12" s="205"/>
      <c r="H12" s="205"/>
    </row>
    <row r="13" spans="1:8" x14ac:dyDescent="0.25">
      <c r="A13" s="200"/>
      <c r="B13" s="200"/>
      <c r="C13" s="17"/>
    </row>
    <row r="14" spans="1:8" x14ac:dyDescent="0.25">
      <c r="A14" s="219" t="s">
        <v>306</v>
      </c>
      <c r="B14" s="219"/>
      <c r="C14" s="219"/>
      <c r="D14" s="219"/>
      <c r="E14" s="219"/>
      <c r="F14" s="219"/>
      <c r="G14" s="219"/>
      <c r="H14" s="219"/>
    </row>
    <row r="15" spans="1:8" x14ac:dyDescent="0.25">
      <c r="A15" s="200"/>
      <c r="B15" s="200"/>
      <c r="C15" s="17"/>
    </row>
    <row r="16" spans="1:8" x14ac:dyDescent="0.25">
      <c r="A16" s="206" t="s">
        <v>101</v>
      </c>
      <c r="B16" s="206"/>
      <c r="C16" s="206"/>
      <c r="D16" s="206"/>
      <c r="E16" s="206"/>
      <c r="F16" s="206"/>
      <c r="G16" s="206"/>
      <c r="H16" s="206"/>
    </row>
    <row r="17" spans="1:8" x14ac:dyDescent="0.25">
      <c r="A17" s="200"/>
      <c r="B17" s="200"/>
      <c r="C17" s="17"/>
    </row>
    <row r="18" spans="1:8" x14ac:dyDescent="0.25">
      <c r="A18" s="205" t="s">
        <v>775</v>
      </c>
      <c r="B18" s="205"/>
      <c r="C18" s="205"/>
      <c r="D18" s="205"/>
      <c r="E18" s="205"/>
      <c r="F18" s="205"/>
      <c r="G18" s="205"/>
      <c r="H18" s="205"/>
    </row>
    <row r="19" spans="1:8" x14ac:dyDescent="0.25">
      <c r="A19" s="205" t="s">
        <v>99</v>
      </c>
      <c r="B19" s="205"/>
      <c r="C19" s="205"/>
      <c r="D19" s="205"/>
      <c r="E19" s="205"/>
      <c r="F19" s="205"/>
      <c r="G19" s="205"/>
      <c r="H19" s="205"/>
    </row>
    <row r="20" spans="1:8" x14ac:dyDescent="0.25">
      <c r="A20" s="207" t="s">
        <v>100</v>
      </c>
      <c r="B20" s="207"/>
      <c r="C20" s="207"/>
      <c r="D20" s="207"/>
      <c r="E20" s="207"/>
      <c r="F20" s="207"/>
      <c r="G20" s="207"/>
      <c r="H20" s="207"/>
    </row>
    <row r="21" spans="1:8" ht="34.5" customHeight="1" x14ac:dyDescent="0.25">
      <c r="A21" s="94" t="s">
        <v>4</v>
      </c>
      <c r="B21" s="95" t="s">
        <v>4</v>
      </c>
      <c r="C21" s="242" t="s">
        <v>105</v>
      </c>
      <c r="D21" s="242"/>
      <c r="E21" s="242"/>
      <c r="F21" s="242" t="s">
        <v>106</v>
      </c>
      <c r="G21" s="242"/>
      <c r="H21" s="242"/>
    </row>
    <row r="22" spans="1:8" ht="89.25" x14ac:dyDescent="0.25">
      <c r="A22" s="66" t="s">
        <v>0</v>
      </c>
      <c r="B22" s="67" t="s">
        <v>1</v>
      </c>
      <c r="C22" s="68" t="s">
        <v>201</v>
      </c>
      <c r="D22" s="68" t="s">
        <v>534</v>
      </c>
      <c r="E22" s="68" t="s">
        <v>535</v>
      </c>
      <c r="F22" s="68" t="s">
        <v>201</v>
      </c>
      <c r="G22" s="68" t="s">
        <v>534</v>
      </c>
      <c r="H22" s="68" t="s">
        <v>535</v>
      </c>
    </row>
    <row r="23" spans="1:8" x14ac:dyDescent="0.25">
      <c r="A23" s="69" t="s">
        <v>5</v>
      </c>
      <c r="B23" s="70" t="s">
        <v>6</v>
      </c>
      <c r="C23" s="70" t="s">
        <v>7</v>
      </c>
      <c r="D23" s="70" t="s">
        <v>8</v>
      </c>
      <c r="E23" s="70" t="s">
        <v>202</v>
      </c>
      <c r="F23" s="70" t="s">
        <v>203</v>
      </c>
      <c r="G23" s="70" t="s">
        <v>204</v>
      </c>
      <c r="H23" s="70" t="s">
        <v>205</v>
      </c>
    </row>
    <row r="24" spans="1:8" x14ac:dyDescent="0.25">
      <c r="A24" s="74" t="s">
        <v>5</v>
      </c>
      <c r="B24" s="75" t="s">
        <v>170</v>
      </c>
      <c r="C24" s="77"/>
      <c r="D24" s="77"/>
      <c r="E24" s="77"/>
      <c r="F24" s="76"/>
      <c r="G24" s="76"/>
      <c r="H24" s="76"/>
    </row>
    <row r="25" spans="1:8" x14ac:dyDescent="0.25">
      <c r="A25" s="74" t="s">
        <v>6</v>
      </c>
      <c r="B25" s="75" t="s">
        <v>181</v>
      </c>
      <c r="C25" s="77"/>
      <c r="D25" s="77"/>
      <c r="E25" s="77"/>
      <c r="F25" s="76"/>
      <c r="G25" s="76"/>
      <c r="H25" s="76"/>
    </row>
    <row r="26" spans="1:8" x14ac:dyDescent="0.25">
      <c r="A26" s="74" t="s">
        <v>7</v>
      </c>
      <c r="B26" s="75" t="s">
        <v>179</v>
      </c>
      <c r="C26" s="77"/>
      <c r="D26" s="77"/>
      <c r="E26" s="77"/>
      <c r="F26" s="76"/>
      <c r="G26" s="76"/>
      <c r="H26" s="76"/>
    </row>
    <row r="27" spans="1:8" x14ac:dyDescent="0.25">
      <c r="A27" s="74" t="s">
        <v>8</v>
      </c>
      <c r="B27" s="75" t="s">
        <v>183</v>
      </c>
      <c r="C27" s="76">
        <v>73192.679999999993</v>
      </c>
      <c r="D27" s="76">
        <v>27890.5</v>
      </c>
      <c r="E27" s="76"/>
      <c r="F27" s="76">
        <v>32593.9</v>
      </c>
      <c r="G27" s="76"/>
      <c r="H27" s="76"/>
    </row>
    <row r="28" spans="1:8" x14ac:dyDescent="0.25">
      <c r="A28" s="74" t="s">
        <v>536</v>
      </c>
      <c r="B28" s="75" t="s">
        <v>537</v>
      </c>
      <c r="C28" s="77"/>
      <c r="D28" s="77"/>
      <c r="E28" s="77"/>
      <c r="F28" s="76"/>
      <c r="G28" s="76"/>
      <c r="H28" s="76"/>
    </row>
    <row r="29" spans="1:8" x14ac:dyDescent="0.25">
      <c r="A29" s="74" t="s">
        <v>538</v>
      </c>
      <c r="B29" s="75" t="s">
        <v>539</v>
      </c>
      <c r="C29" s="77">
        <v>45302.18</v>
      </c>
      <c r="D29" s="77"/>
      <c r="E29" s="77"/>
      <c r="F29" s="76">
        <v>32593.9</v>
      </c>
      <c r="G29" s="76"/>
      <c r="H29" s="76"/>
    </row>
    <row r="30" spans="1:8" x14ac:dyDescent="0.25">
      <c r="A30" s="74" t="s">
        <v>540</v>
      </c>
      <c r="B30" s="75" t="s">
        <v>541</v>
      </c>
      <c r="C30" s="77"/>
      <c r="D30" s="77"/>
      <c r="E30" s="77"/>
      <c r="F30" s="76"/>
      <c r="G30" s="76"/>
      <c r="H30" s="76"/>
    </row>
    <row r="31" spans="1:8" x14ac:dyDescent="0.25">
      <c r="A31" s="74" t="s">
        <v>542</v>
      </c>
      <c r="B31" s="75" t="s">
        <v>543</v>
      </c>
      <c r="C31" s="77">
        <v>27890.5</v>
      </c>
      <c r="D31" s="77">
        <v>27890.5</v>
      </c>
      <c r="E31" s="77"/>
      <c r="F31" s="76"/>
      <c r="G31" s="76"/>
      <c r="H31" s="76"/>
    </row>
    <row r="32" spans="1:8" x14ac:dyDescent="0.25">
      <c r="A32" s="74" t="s">
        <v>202</v>
      </c>
      <c r="B32" s="75" t="s">
        <v>185</v>
      </c>
      <c r="C32" s="76"/>
      <c r="D32" s="76"/>
      <c r="E32" s="76"/>
      <c r="F32" s="76"/>
      <c r="G32" s="76"/>
      <c r="H32" s="76"/>
    </row>
    <row r="33" spans="1:8" x14ac:dyDescent="0.25">
      <c r="A33" s="74" t="s">
        <v>544</v>
      </c>
      <c r="B33" s="75" t="s">
        <v>545</v>
      </c>
      <c r="C33" s="77"/>
      <c r="D33" s="77"/>
      <c r="E33" s="77"/>
      <c r="F33" s="76"/>
      <c r="G33" s="76"/>
      <c r="H33" s="76"/>
    </row>
    <row r="34" spans="1:8" x14ac:dyDescent="0.25">
      <c r="A34" s="74" t="s">
        <v>546</v>
      </c>
      <c r="B34" s="75" t="s">
        <v>547</v>
      </c>
      <c r="C34" s="76"/>
      <c r="D34" s="76"/>
      <c r="E34" s="76"/>
      <c r="F34" s="76"/>
      <c r="G34" s="76"/>
      <c r="H34" s="76"/>
    </row>
    <row r="35" spans="1:8" ht="25.5" x14ac:dyDescent="0.25">
      <c r="A35" s="74" t="s">
        <v>548</v>
      </c>
      <c r="B35" s="75" t="s">
        <v>549</v>
      </c>
      <c r="C35" s="77"/>
      <c r="D35" s="77"/>
      <c r="E35" s="77"/>
      <c r="F35" s="76"/>
      <c r="G35" s="76"/>
      <c r="H35" s="76"/>
    </row>
    <row r="36" spans="1:8" ht="25.5" x14ac:dyDescent="0.25">
      <c r="A36" s="74" t="s">
        <v>550</v>
      </c>
      <c r="B36" s="75" t="s">
        <v>551</v>
      </c>
      <c r="C36" s="77"/>
      <c r="D36" s="77"/>
      <c r="E36" s="77"/>
      <c r="F36" s="76"/>
      <c r="G36" s="76"/>
      <c r="H36" s="76"/>
    </row>
    <row r="37" spans="1:8" ht="25.5" x14ac:dyDescent="0.25">
      <c r="A37" s="74" t="s">
        <v>552</v>
      </c>
      <c r="B37" s="75" t="s">
        <v>553</v>
      </c>
      <c r="C37" s="77"/>
      <c r="D37" s="77"/>
      <c r="E37" s="77"/>
      <c r="F37" s="76"/>
      <c r="G37" s="76"/>
      <c r="H37" s="76"/>
    </row>
    <row r="38" spans="1:8" x14ac:dyDescent="0.25">
      <c r="A38" s="74" t="s">
        <v>554</v>
      </c>
      <c r="B38" s="75" t="s">
        <v>555</v>
      </c>
      <c r="C38" s="77"/>
      <c r="D38" s="77"/>
      <c r="E38" s="77"/>
      <c r="F38" s="76"/>
      <c r="G38" s="76"/>
      <c r="H38" s="76"/>
    </row>
    <row r="39" spans="1:8" x14ac:dyDescent="0.25">
      <c r="A39" s="74" t="s">
        <v>203</v>
      </c>
      <c r="B39" s="75" t="s">
        <v>556</v>
      </c>
      <c r="C39" s="76">
        <v>73192.679999999993</v>
      </c>
      <c r="D39" s="76">
        <v>27890.5</v>
      </c>
      <c r="E39" s="76"/>
      <c r="F39" s="76">
        <v>32593.9</v>
      </c>
      <c r="G39" s="76"/>
      <c r="H39" s="76"/>
    </row>
    <row r="41" spans="1:8" x14ac:dyDescent="0.25">
      <c r="B41" s="58"/>
      <c r="C41" s="105"/>
      <c r="D41" s="105"/>
      <c r="E41" s="193"/>
      <c r="F41" s="105"/>
      <c r="G41" s="90"/>
      <c r="H41" s="90"/>
    </row>
    <row r="42" spans="1:8" x14ac:dyDescent="0.25">
      <c r="B42" s="59"/>
      <c r="E42" s="189"/>
      <c r="G42" s="90"/>
    </row>
    <row r="45" spans="1:8" x14ac:dyDescent="0.25">
      <c r="E45" s="55"/>
      <c r="G45" s="90"/>
      <c r="H45" s="90"/>
    </row>
    <row r="46" spans="1:8" x14ac:dyDescent="0.25">
      <c r="B46" s="61"/>
      <c r="E46" s="189"/>
      <c r="G46" s="90"/>
    </row>
  </sheetData>
  <mergeCells count="21">
    <mergeCell ref="C21:E21"/>
    <mergeCell ref="F21:H21"/>
    <mergeCell ref="A15:B15"/>
    <mergeCell ref="A16:H16"/>
    <mergeCell ref="A17:B17"/>
    <mergeCell ref="A18:H18"/>
    <mergeCell ref="A19:H19"/>
    <mergeCell ref="A20:H20"/>
    <mergeCell ref="A14:H14"/>
    <mergeCell ref="A1:B1"/>
    <mergeCell ref="A2:B2"/>
    <mergeCell ref="A4:B4"/>
    <mergeCell ref="A5:B5"/>
    <mergeCell ref="A6:H6"/>
    <mergeCell ref="A8:H8"/>
    <mergeCell ref="A9:H9"/>
    <mergeCell ref="A10:H10"/>
    <mergeCell ref="A11:H11"/>
    <mergeCell ref="A12:H12"/>
    <mergeCell ref="A13:B13"/>
    <mergeCell ref="F3:H3"/>
  </mergeCells>
  <pageMargins left="0.7" right="0.7" top="0.75" bottom="0.75" header="0.3" footer="0.3"/>
  <pageSetup paperSize="9"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DD287-D9DC-452F-9209-6ED569E31762}">
  <dimension ref="A1:D28"/>
  <sheetViews>
    <sheetView workbookViewId="0">
      <selection activeCell="A18" sqref="A18:D18"/>
    </sheetView>
  </sheetViews>
  <sheetFormatPr defaultRowHeight="15" x14ac:dyDescent="0.25"/>
  <cols>
    <col min="1" max="1" width="4.42578125" customWidth="1"/>
    <col min="2" max="2" width="31.42578125" customWidth="1"/>
    <col min="3" max="3" width="25.140625" customWidth="1"/>
    <col min="4" max="4" width="25.85546875" customWidth="1"/>
  </cols>
  <sheetData>
    <row r="1" spans="1:4" x14ac:dyDescent="0.25">
      <c r="A1" s="200"/>
      <c r="B1" s="200"/>
      <c r="C1" s="41" t="s">
        <v>103</v>
      </c>
      <c r="D1" s="41"/>
    </row>
    <row r="2" spans="1:4" x14ac:dyDescent="0.25">
      <c r="A2" s="200"/>
      <c r="B2" s="200"/>
      <c r="C2" s="41" t="s">
        <v>104</v>
      </c>
      <c r="D2" s="41"/>
    </row>
    <row r="3" spans="1:4" x14ac:dyDescent="0.25">
      <c r="A3" s="148"/>
      <c r="B3" s="148"/>
      <c r="C3" s="41" t="s">
        <v>643</v>
      </c>
      <c r="D3" s="41"/>
    </row>
    <row r="4" spans="1:4" x14ac:dyDescent="0.25">
      <c r="A4" s="200"/>
      <c r="B4" s="200"/>
      <c r="C4" s="52" t="s">
        <v>765</v>
      </c>
      <c r="D4" s="52"/>
    </row>
    <row r="5" spans="1:4" x14ac:dyDescent="0.25">
      <c r="A5" s="200"/>
      <c r="B5" s="200"/>
    </row>
    <row r="6" spans="1:4" ht="48.75" customHeight="1" x14ac:dyDescent="0.25">
      <c r="A6" s="231" t="s">
        <v>644</v>
      </c>
      <c r="B6" s="231"/>
      <c r="C6" s="231"/>
      <c r="D6" s="231"/>
    </row>
    <row r="7" spans="1:4" x14ac:dyDescent="0.25">
      <c r="A7" s="81"/>
      <c r="B7" s="81"/>
      <c r="C7" s="81"/>
      <c r="D7" s="81"/>
    </row>
    <row r="8" spans="1:4" ht="15.75" x14ac:dyDescent="0.25">
      <c r="A8" s="204" t="s">
        <v>93</v>
      </c>
      <c r="B8" s="204"/>
      <c r="C8" s="204"/>
      <c r="D8" s="204"/>
    </row>
    <row r="9" spans="1:4" x14ac:dyDescent="0.25">
      <c r="A9" s="205" t="s">
        <v>95</v>
      </c>
      <c r="B9" s="205"/>
      <c r="C9" s="205"/>
      <c r="D9" s="205"/>
    </row>
    <row r="10" spans="1:4" x14ac:dyDescent="0.25">
      <c r="A10" s="206" t="s">
        <v>102</v>
      </c>
      <c r="B10" s="206"/>
      <c r="C10" s="206"/>
      <c r="D10" s="206"/>
    </row>
    <row r="11" spans="1:4" x14ac:dyDescent="0.25">
      <c r="A11" s="205" t="s">
        <v>96</v>
      </c>
      <c r="B11" s="205"/>
      <c r="C11" s="205"/>
      <c r="D11" s="205"/>
    </row>
    <row r="12" spans="1:4" x14ac:dyDescent="0.25">
      <c r="A12" s="205" t="s">
        <v>97</v>
      </c>
      <c r="B12" s="205"/>
      <c r="C12" s="205"/>
      <c r="D12" s="205"/>
    </row>
    <row r="13" spans="1:4" x14ac:dyDescent="0.25">
      <c r="A13" s="200"/>
      <c r="B13" s="200"/>
      <c r="C13" s="17"/>
    </row>
    <row r="14" spans="1:4" ht="15.75" x14ac:dyDescent="0.25">
      <c r="A14" s="232" t="s">
        <v>510</v>
      </c>
      <c r="B14" s="232"/>
      <c r="C14" s="232"/>
      <c r="D14" s="232"/>
    </row>
    <row r="15" spans="1:4" x14ac:dyDescent="0.25">
      <c r="A15" s="200"/>
      <c r="B15" s="200"/>
      <c r="C15" s="17"/>
    </row>
    <row r="16" spans="1:4" x14ac:dyDescent="0.25">
      <c r="A16" s="206" t="s">
        <v>101</v>
      </c>
      <c r="B16" s="206"/>
      <c r="C16" s="206"/>
      <c r="D16" s="206"/>
    </row>
    <row r="17" spans="1:4" x14ac:dyDescent="0.25">
      <c r="A17" s="200"/>
      <c r="B17" s="200"/>
      <c r="C17" s="17"/>
    </row>
    <row r="18" spans="1:4" x14ac:dyDescent="0.25">
      <c r="A18" s="205" t="s">
        <v>776</v>
      </c>
      <c r="B18" s="205"/>
      <c r="C18" s="205"/>
      <c r="D18" s="205"/>
    </row>
    <row r="19" spans="1:4" x14ac:dyDescent="0.25">
      <c r="A19" s="205" t="s">
        <v>99</v>
      </c>
      <c r="B19" s="205"/>
      <c r="C19" s="205"/>
      <c r="D19" s="205"/>
    </row>
    <row r="20" spans="1:4" x14ac:dyDescent="0.25">
      <c r="A20" s="207" t="s">
        <v>100</v>
      </c>
      <c r="B20" s="207"/>
      <c r="C20" s="207"/>
      <c r="D20" s="207"/>
    </row>
    <row r="21" spans="1:4" ht="25.5" x14ac:dyDescent="0.25">
      <c r="A21" s="69" t="s">
        <v>0</v>
      </c>
      <c r="B21" s="70" t="s">
        <v>637</v>
      </c>
      <c r="C21" s="70" t="s">
        <v>638</v>
      </c>
      <c r="D21" s="70" t="s">
        <v>639</v>
      </c>
    </row>
    <row r="22" spans="1:4" x14ac:dyDescent="0.25">
      <c r="A22" s="82" t="s">
        <v>5</v>
      </c>
      <c r="B22" s="83" t="s">
        <v>6</v>
      </c>
      <c r="C22" s="83" t="s">
        <v>7</v>
      </c>
      <c r="D22" s="83" t="s">
        <v>8</v>
      </c>
    </row>
    <row r="23" spans="1:4" x14ac:dyDescent="0.25">
      <c r="A23" s="74" t="s">
        <v>5</v>
      </c>
      <c r="B23" s="75" t="s">
        <v>640</v>
      </c>
      <c r="C23" s="76">
        <v>32593.9</v>
      </c>
      <c r="D23" s="77">
        <v>73192.679999999993</v>
      </c>
    </row>
    <row r="24" spans="1:4" x14ac:dyDescent="0.25">
      <c r="A24" s="74" t="s">
        <v>6</v>
      </c>
      <c r="B24" s="75" t="s">
        <v>641</v>
      </c>
      <c r="C24" s="76"/>
      <c r="D24" s="77"/>
    </row>
    <row r="25" spans="1:4" x14ac:dyDescent="0.25">
      <c r="A25" s="74" t="s">
        <v>7</v>
      </c>
      <c r="B25" s="75" t="s">
        <v>642</v>
      </c>
      <c r="C25" s="76"/>
      <c r="D25" s="77"/>
    </row>
    <row r="26" spans="1:4" x14ac:dyDescent="0.25">
      <c r="A26" s="71" t="s">
        <v>8</v>
      </c>
      <c r="B26" s="72" t="s">
        <v>201</v>
      </c>
      <c r="C26" s="73">
        <v>32593.9</v>
      </c>
      <c r="D26" s="73">
        <v>73192.679999999993</v>
      </c>
    </row>
    <row r="28" spans="1:4" x14ac:dyDescent="0.25">
      <c r="C28" s="105"/>
    </row>
  </sheetData>
  <mergeCells count="18">
    <mergeCell ref="A8:D8"/>
    <mergeCell ref="A1:B1"/>
    <mergeCell ref="A2:B2"/>
    <mergeCell ref="A4:B4"/>
    <mergeCell ref="A5:B5"/>
    <mergeCell ref="A6:D6"/>
    <mergeCell ref="A20:D20"/>
    <mergeCell ref="A9:D9"/>
    <mergeCell ref="A10:D10"/>
    <mergeCell ref="A11:D11"/>
    <mergeCell ref="A12:D12"/>
    <mergeCell ref="A13:B13"/>
    <mergeCell ref="A14:D14"/>
    <mergeCell ref="A15:B15"/>
    <mergeCell ref="A16:D16"/>
    <mergeCell ref="A17:B17"/>
    <mergeCell ref="A18:D18"/>
    <mergeCell ref="A19:D19"/>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04768-5B3F-445D-AE5E-1FD58E2D638C}">
  <dimension ref="A1:I42"/>
  <sheetViews>
    <sheetView workbookViewId="0">
      <selection activeCell="A18" sqref="A18:I18"/>
    </sheetView>
  </sheetViews>
  <sheetFormatPr defaultRowHeight="15" x14ac:dyDescent="0.25"/>
  <cols>
    <col min="1" max="1" width="3.42578125" customWidth="1"/>
    <col min="2" max="2" width="35.7109375" customWidth="1"/>
    <col min="3" max="3" width="11.42578125" customWidth="1"/>
    <col min="4" max="4" width="12.42578125" customWidth="1"/>
    <col min="5" max="5" width="12.7109375" customWidth="1"/>
    <col min="6" max="6" width="11.42578125" customWidth="1"/>
    <col min="7" max="8" width="12.42578125" customWidth="1"/>
    <col min="9" max="9" width="16.140625" customWidth="1"/>
  </cols>
  <sheetData>
    <row r="1" spans="1:9" x14ac:dyDescent="0.25">
      <c r="A1" s="200"/>
      <c r="B1" s="200"/>
      <c r="D1" s="18"/>
      <c r="F1" s="41"/>
      <c r="G1" s="41" t="s">
        <v>103</v>
      </c>
      <c r="H1" s="41"/>
    </row>
    <row r="2" spans="1:9" x14ac:dyDescent="0.25">
      <c r="A2" s="200"/>
      <c r="B2" s="200"/>
      <c r="D2" s="18"/>
      <c r="F2" s="41"/>
      <c r="G2" s="41" t="s">
        <v>104</v>
      </c>
      <c r="H2" s="41"/>
    </row>
    <row r="3" spans="1:9" ht="26.25" customHeight="1" x14ac:dyDescent="0.25">
      <c r="A3" s="190"/>
      <c r="B3" s="190"/>
      <c r="D3" s="18"/>
      <c r="F3" s="41"/>
      <c r="G3" s="224" t="s">
        <v>764</v>
      </c>
      <c r="H3" s="224"/>
      <c r="I3" s="224"/>
    </row>
    <row r="4" spans="1:9" x14ac:dyDescent="0.25">
      <c r="A4" s="200"/>
      <c r="B4" s="200"/>
      <c r="D4" s="52"/>
      <c r="F4" s="52"/>
      <c r="G4" s="52" t="s">
        <v>578</v>
      </c>
      <c r="H4" s="52"/>
    </row>
    <row r="5" spans="1:9" x14ac:dyDescent="0.25">
      <c r="A5" s="200"/>
      <c r="B5" s="200"/>
    </row>
    <row r="6" spans="1:9" ht="15.75" customHeight="1" x14ac:dyDescent="0.25">
      <c r="A6" s="232" t="s">
        <v>577</v>
      </c>
      <c r="B6" s="232"/>
      <c r="C6" s="232"/>
      <c r="D6" s="232"/>
      <c r="E6" s="232"/>
      <c r="F6" s="232"/>
      <c r="G6" s="232"/>
      <c r="H6" s="232"/>
      <c r="I6" s="232"/>
    </row>
    <row r="7" spans="1:9" x14ac:dyDescent="0.25">
      <c r="A7" s="81"/>
      <c r="B7" s="81"/>
      <c r="C7" s="81"/>
      <c r="D7" s="81"/>
      <c r="E7" s="81"/>
      <c r="F7" s="81"/>
      <c r="G7" s="81"/>
      <c r="H7" s="81"/>
    </row>
    <row r="8" spans="1:9" ht="15.75" x14ac:dyDescent="0.25">
      <c r="A8" s="204" t="s">
        <v>93</v>
      </c>
      <c r="B8" s="204"/>
      <c r="C8" s="204"/>
      <c r="D8" s="204"/>
      <c r="E8" s="204"/>
      <c r="F8" s="204"/>
      <c r="G8" s="204"/>
      <c r="H8" s="204"/>
      <c r="I8" s="204"/>
    </row>
    <row r="9" spans="1:9" x14ac:dyDescent="0.25">
      <c r="A9" s="205" t="s">
        <v>95</v>
      </c>
      <c r="B9" s="205"/>
      <c r="C9" s="205"/>
      <c r="D9" s="205"/>
      <c r="E9" s="205"/>
      <c r="F9" s="205"/>
      <c r="G9" s="205"/>
      <c r="H9" s="205"/>
      <c r="I9" s="205"/>
    </row>
    <row r="10" spans="1:9" x14ac:dyDescent="0.25">
      <c r="A10" s="206" t="s">
        <v>102</v>
      </c>
      <c r="B10" s="206"/>
      <c r="C10" s="206"/>
      <c r="D10" s="206"/>
      <c r="E10" s="206"/>
      <c r="F10" s="206"/>
      <c r="G10" s="206"/>
      <c r="H10" s="206"/>
      <c r="I10" s="206"/>
    </row>
    <row r="11" spans="1:9" x14ac:dyDescent="0.25">
      <c r="A11" s="205" t="s">
        <v>96</v>
      </c>
      <c r="B11" s="205"/>
      <c r="C11" s="205"/>
      <c r="D11" s="205"/>
      <c r="E11" s="205"/>
      <c r="F11" s="205"/>
      <c r="G11" s="205"/>
      <c r="H11" s="205"/>
      <c r="I11" s="205"/>
    </row>
    <row r="12" spans="1:9" x14ac:dyDescent="0.25">
      <c r="A12" s="205" t="s">
        <v>97</v>
      </c>
      <c r="B12" s="205"/>
      <c r="C12" s="205"/>
      <c r="D12" s="205"/>
      <c r="E12" s="205"/>
      <c r="F12" s="205"/>
      <c r="G12" s="205"/>
      <c r="H12" s="205"/>
      <c r="I12" s="205"/>
    </row>
    <row r="13" spans="1:9" x14ac:dyDescent="0.25">
      <c r="A13" s="200"/>
      <c r="B13" s="200"/>
      <c r="C13" s="17"/>
    </row>
    <row r="14" spans="1:9" ht="15.75" customHeight="1" x14ac:dyDescent="0.25">
      <c r="A14" s="244" t="s">
        <v>593</v>
      </c>
      <c r="B14" s="244"/>
      <c r="C14" s="244"/>
      <c r="D14" s="244"/>
      <c r="E14" s="244"/>
      <c r="F14" s="244"/>
      <c r="G14" s="244"/>
      <c r="H14" s="244"/>
      <c r="I14" s="244"/>
    </row>
    <row r="15" spans="1:9" x14ac:dyDescent="0.25">
      <c r="A15" s="200"/>
      <c r="B15" s="200"/>
      <c r="C15" s="17"/>
    </row>
    <row r="16" spans="1:9" x14ac:dyDescent="0.25">
      <c r="A16" s="206" t="s">
        <v>101</v>
      </c>
      <c r="B16" s="206"/>
      <c r="C16" s="206"/>
      <c r="D16" s="206"/>
      <c r="E16" s="206"/>
      <c r="F16" s="206"/>
      <c r="G16" s="206"/>
      <c r="H16" s="206"/>
      <c r="I16" s="206"/>
    </row>
    <row r="17" spans="1:9" x14ac:dyDescent="0.25">
      <c r="A17" s="200"/>
      <c r="B17" s="200"/>
      <c r="C17" s="17"/>
    </row>
    <row r="18" spans="1:9" x14ac:dyDescent="0.25">
      <c r="A18" s="205" t="s">
        <v>777</v>
      </c>
      <c r="B18" s="205"/>
      <c r="C18" s="205"/>
      <c r="D18" s="205"/>
      <c r="E18" s="205"/>
      <c r="F18" s="205"/>
      <c r="G18" s="205"/>
      <c r="H18" s="205"/>
      <c r="I18" s="205"/>
    </row>
    <row r="19" spans="1:9" x14ac:dyDescent="0.25">
      <c r="A19" s="205" t="s">
        <v>99</v>
      </c>
      <c r="B19" s="205"/>
      <c r="C19" s="205"/>
      <c r="D19" s="205"/>
      <c r="E19" s="205"/>
      <c r="F19" s="205"/>
      <c r="G19" s="205"/>
      <c r="H19" s="205"/>
      <c r="I19" s="205"/>
    </row>
    <row r="20" spans="1:9" x14ac:dyDescent="0.25">
      <c r="A20" s="207" t="s">
        <v>100</v>
      </c>
      <c r="B20" s="207"/>
      <c r="C20" s="207"/>
      <c r="D20" s="207"/>
      <c r="E20" s="207"/>
      <c r="F20" s="207"/>
      <c r="G20" s="207"/>
      <c r="H20" s="207"/>
      <c r="I20" s="207"/>
    </row>
    <row r="21" spans="1:9" ht="76.5" x14ac:dyDescent="0.25">
      <c r="A21" s="69" t="s">
        <v>0</v>
      </c>
      <c r="B21" s="70" t="s">
        <v>557</v>
      </c>
      <c r="C21" s="70" t="s">
        <v>558</v>
      </c>
      <c r="D21" s="70" t="s">
        <v>559</v>
      </c>
      <c r="E21" s="70" t="s">
        <v>560</v>
      </c>
      <c r="F21" s="70" t="s">
        <v>561</v>
      </c>
      <c r="G21" s="70" t="s">
        <v>562</v>
      </c>
      <c r="H21" s="70" t="s">
        <v>215</v>
      </c>
      <c r="I21" s="70" t="s">
        <v>563</v>
      </c>
    </row>
    <row r="22" spans="1:9" x14ac:dyDescent="0.25">
      <c r="A22" s="82" t="s">
        <v>5</v>
      </c>
      <c r="B22" s="83" t="s">
        <v>6</v>
      </c>
      <c r="C22" s="83" t="s">
        <v>7</v>
      </c>
      <c r="D22" s="83" t="s">
        <v>8</v>
      </c>
      <c r="E22" s="83" t="s">
        <v>202</v>
      </c>
      <c r="F22" s="83" t="s">
        <v>203</v>
      </c>
      <c r="G22" s="83" t="s">
        <v>204</v>
      </c>
      <c r="H22" s="83" t="s">
        <v>205</v>
      </c>
      <c r="I22" s="83" t="s">
        <v>564</v>
      </c>
    </row>
    <row r="23" spans="1:9" x14ac:dyDescent="0.25">
      <c r="A23" s="74" t="s">
        <v>5</v>
      </c>
      <c r="B23" s="75" t="s">
        <v>565</v>
      </c>
      <c r="C23" s="76"/>
      <c r="D23" s="77"/>
      <c r="E23" s="77"/>
      <c r="F23" s="77"/>
      <c r="G23" s="77"/>
      <c r="H23" s="77"/>
      <c r="I23" s="76"/>
    </row>
    <row r="24" spans="1:9" x14ac:dyDescent="0.25">
      <c r="A24" s="74" t="s">
        <v>6</v>
      </c>
      <c r="B24" s="75" t="s">
        <v>566</v>
      </c>
      <c r="C24" s="76"/>
      <c r="D24" s="77"/>
      <c r="E24" s="77"/>
      <c r="F24" s="77"/>
      <c r="G24" s="77"/>
      <c r="H24" s="77"/>
      <c r="I24" s="76"/>
    </row>
    <row r="25" spans="1:9" x14ac:dyDescent="0.25">
      <c r="A25" s="74" t="s">
        <v>7</v>
      </c>
      <c r="B25" s="75" t="s">
        <v>567</v>
      </c>
      <c r="C25" s="76"/>
      <c r="D25" s="77"/>
      <c r="E25" s="77"/>
      <c r="F25" s="77"/>
      <c r="G25" s="77"/>
      <c r="H25" s="77"/>
      <c r="I25" s="76"/>
    </row>
    <row r="26" spans="1:9" x14ac:dyDescent="0.25">
      <c r="A26" s="74" t="s">
        <v>8</v>
      </c>
      <c r="B26" s="75" t="s">
        <v>568</v>
      </c>
      <c r="C26" s="76"/>
      <c r="D26" s="77"/>
      <c r="E26" s="77"/>
      <c r="F26" s="77"/>
      <c r="G26" s="77"/>
      <c r="H26" s="77"/>
      <c r="I26" s="76"/>
    </row>
    <row r="27" spans="1:9" x14ac:dyDescent="0.25">
      <c r="A27" s="74" t="s">
        <v>202</v>
      </c>
      <c r="B27" s="75" t="s">
        <v>569</v>
      </c>
      <c r="C27" s="76"/>
      <c r="D27" s="77"/>
      <c r="E27" s="77"/>
      <c r="F27" s="77"/>
      <c r="G27" s="77"/>
      <c r="H27" s="77"/>
      <c r="I27" s="76"/>
    </row>
    <row r="28" spans="1:9" x14ac:dyDescent="0.25">
      <c r="A28" s="74" t="s">
        <v>203</v>
      </c>
      <c r="B28" s="75" t="s">
        <v>570</v>
      </c>
      <c r="C28" s="76"/>
      <c r="D28" s="77"/>
      <c r="E28" s="77"/>
      <c r="F28" s="77"/>
      <c r="G28" s="77"/>
      <c r="H28" s="77"/>
      <c r="I28" s="76"/>
    </row>
    <row r="29" spans="1:9" x14ac:dyDescent="0.25">
      <c r="A29" s="74" t="s">
        <v>204</v>
      </c>
      <c r="B29" s="75" t="s">
        <v>571</v>
      </c>
      <c r="C29" s="76"/>
      <c r="D29" s="77"/>
      <c r="E29" s="77"/>
      <c r="F29" s="77"/>
      <c r="G29" s="77"/>
      <c r="H29" s="77"/>
      <c r="I29" s="76"/>
    </row>
    <row r="30" spans="1:9" ht="38.25" x14ac:dyDescent="0.25">
      <c r="A30" s="74" t="s">
        <v>205</v>
      </c>
      <c r="B30" s="75" t="s">
        <v>572</v>
      </c>
      <c r="C30" s="76"/>
      <c r="D30" s="77"/>
      <c r="E30" s="77"/>
      <c r="F30" s="77"/>
      <c r="G30" s="77"/>
      <c r="H30" s="77"/>
      <c r="I30" s="76"/>
    </row>
    <row r="31" spans="1:9" ht="63.75" x14ac:dyDescent="0.25">
      <c r="A31" s="74" t="s">
        <v>214</v>
      </c>
      <c r="B31" s="75" t="s">
        <v>573</v>
      </c>
      <c r="C31" s="76"/>
      <c r="D31" s="77"/>
      <c r="E31" s="77"/>
      <c r="F31" s="77"/>
      <c r="G31" s="77"/>
      <c r="H31" s="77"/>
      <c r="I31" s="76"/>
    </row>
    <row r="32" spans="1:9" x14ac:dyDescent="0.25">
      <c r="A32" s="74" t="s">
        <v>216</v>
      </c>
      <c r="B32" s="75" t="s">
        <v>574</v>
      </c>
      <c r="C32" s="76"/>
      <c r="D32" s="77"/>
      <c r="E32" s="77"/>
      <c r="F32" s="77"/>
      <c r="G32" s="77"/>
      <c r="H32" s="77"/>
      <c r="I32" s="76"/>
    </row>
    <row r="33" spans="1:9" x14ac:dyDescent="0.25">
      <c r="A33" s="74" t="s">
        <v>218</v>
      </c>
      <c r="B33" s="75" t="s">
        <v>575</v>
      </c>
      <c r="C33" s="76">
        <v>5318.52</v>
      </c>
      <c r="D33" s="77">
        <v>6688.36</v>
      </c>
      <c r="E33" s="77"/>
      <c r="F33" s="77"/>
      <c r="G33" s="77"/>
      <c r="H33" s="77"/>
      <c r="I33" s="76">
        <v>12006.88</v>
      </c>
    </row>
    <row r="34" spans="1:9" x14ac:dyDescent="0.25">
      <c r="A34" s="71" t="s">
        <v>219</v>
      </c>
      <c r="B34" s="72" t="s">
        <v>576</v>
      </c>
      <c r="C34" s="73">
        <v>5318.52</v>
      </c>
      <c r="D34" s="73">
        <v>6688.36</v>
      </c>
      <c r="E34" s="73"/>
      <c r="F34" s="73"/>
      <c r="G34" s="73"/>
      <c r="H34" s="73"/>
      <c r="I34" s="73">
        <v>12006.88</v>
      </c>
    </row>
    <row r="35" spans="1:9" ht="25.5" x14ac:dyDescent="0.25">
      <c r="A35" s="104" t="s">
        <v>4</v>
      </c>
      <c r="B35" s="80" t="s">
        <v>373</v>
      </c>
      <c r="C35" s="79"/>
      <c r="D35" s="79"/>
      <c r="E35" s="79"/>
      <c r="F35" s="79"/>
      <c r="G35" s="79"/>
      <c r="H35" s="79"/>
      <c r="I35" s="79"/>
    </row>
    <row r="36" spans="1:9" x14ac:dyDescent="0.25">
      <c r="E36" s="105"/>
      <c r="F36" s="105"/>
      <c r="G36" s="105"/>
      <c r="H36" s="105"/>
    </row>
    <row r="37" spans="1:9" x14ac:dyDescent="0.25">
      <c r="B37" s="58"/>
      <c r="E37" s="55"/>
      <c r="F37" s="55"/>
      <c r="H37" s="200"/>
      <c r="I37" s="200"/>
    </row>
    <row r="38" spans="1:9" x14ac:dyDescent="0.25">
      <c r="B38" s="59"/>
      <c r="E38" s="189"/>
      <c r="F38" s="56"/>
      <c r="H38" s="243"/>
      <c r="I38" s="243"/>
    </row>
    <row r="41" spans="1:9" x14ac:dyDescent="0.25">
      <c r="B41" s="90"/>
      <c r="E41" s="55"/>
      <c r="F41" s="55"/>
      <c r="H41" s="200"/>
      <c r="I41" s="200"/>
    </row>
    <row r="42" spans="1:9" x14ac:dyDescent="0.25">
      <c r="B42" s="61"/>
      <c r="E42" s="189"/>
      <c r="F42" s="56"/>
      <c r="H42" s="202"/>
      <c r="I42" s="202"/>
    </row>
  </sheetData>
  <mergeCells count="23">
    <mergeCell ref="H37:I37"/>
    <mergeCell ref="H38:I38"/>
    <mergeCell ref="H41:I41"/>
    <mergeCell ref="H42:I42"/>
    <mergeCell ref="A6:I6"/>
    <mergeCell ref="A8:I8"/>
    <mergeCell ref="A9:I9"/>
    <mergeCell ref="A10:I10"/>
    <mergeCell ref="A15:B15"/>
    <mergeCell ref="A17:B17"/>
    <mergeCell ref="A14:I14"/>
    <mergeCell ref="A16:I16"/>
    <mergeCell ref="A18:I18"/>
    <mergeCell ref="A19:I19"/>
    <mergeCell ref="A20:I20"/>
    <mergeCell ref="A1:B1"/>
    <mergeCell ref="A2:B2"/>
    <mergeCell ref="A4:B4"/>
    <mergeCell ref="A5:B5"/>
    <mergeCell ref="A13:B13"/>
    <mergeCell ref="A11:I11"/>
    <mergeCell ref="A12:I12"/>
    <mergeCell ref="G3:I3"/>
  </mergeCells>
  <pageMargins left="0.7" right="0.7" top="0.75" bottom="0.75" header="0.3" footer="0.3"/>
  <pageSetup paperSize="9"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197FB-D800-4F4C-B659-EA4DFC39F00E}">
  <dimension ref="A1:I31"/>
  <sheetViews>
    <sheetView topLeftCell="A4" workbookViewId="0">
      <selection activeCell="A18" sqref="A18:D18"/>
    </sheetView>
  </sheetViews>
  <sheetFormatPr defaultRowHeight="15" x14ac:dyDescent="0.25"/>
  <cols>
    <col min="1" max="1" width="4.7109375" customWidth="1"/>
    <col min="2" max="2" width="89.140625" customWidth="1"/>
    <col min="3" max="3" width="16.140625" customWidth="1"/>
    <col min="4" max="4" width="14.85546875" customWidth="1"/>
  </cols>
  <sheetData>
    <row r="1" spans="1:9" x14ac:dyDescent="0.25">
      <c r="A1" s="200"/>
      <c r="B1" s="200"/>
      <c r="C1" s="41" t="s">
        <v>103</v>
      </c>
      <c r="D1" s="41"/>
    </row>
    <row r="2" spans="1:9" x14ac:dyDescent="0.25">
      <c r="A2" s="200"/>
      <c r="B2" s="200"/>
      <c r="C2" s="41" t="s">
        <v>104</v>
      </c>
      <c r="D2" s="41"/>
    </row>
    <row r="3" spans="1:9" ht="39" customHeight="1" x14ac:dyDescent="0.25">
      <c r="A3" s="190"/>
      <c r="B3" s="190"/>
      <c r="C3" s="224" t="s">
        <v>764</v>
      </c>
      <c r="D3" s="224"/>
      <c r="E3" s="195"/>
    </row>
    <row r="4" spans="1:9" x14ac:dyDescent="0.25">
      <c r="A4" s="200"/>
      <c r="B4" s="200"/>
      <c r="C4" s="52" t="s">
        <v>664</v>
      </c>
      <c r="D4" s="52"/>
    </row>
    <row r="5" spans="1:9" x14ac:dyDescent="0.25">
      <c r="A5" s="200"/>
      <c r="B5" s="200"/>
    </row>
    <row r="6" spans="1:9" ht="30" customHeight="1" x14ac:dyDescent="0.25">
      <c r="A6" s="232" t="s">
        <v>591</v>
      </c>
      <c r="B6" s="232"/>
      <c r="C6" s="232"/>
      <c r="D6" s="232"/>
      <c r="E6" s="119"/>
      <c r="F6" s="119"/>
      <c r="G6" s="119"/>
      <c r="H6" s="119"/>
      <c r="I6" s="119"/>
    </row>
    <row r="7" spans="1:9" ht="3.75" customHeight="1" x14ac:dyDescent="0.25">
      <c r="A7" s="81"/>
      <c r="B7" s="81"/>
      <c r="C7" s="81"/>
      <c r="D7" s="81"/>
    </row>
    <row r="8" spans="1:9" ht="15.75" x14ac:dyDescent="0.25">
      <c r="A8" s="204" t="s">
        <v>93</v>
      </c>
      <c r="B8" s="204"/>
      <c r="C8" s="204"/>
      <c r="D8" s="204"/>
    </row>
    <row r="9" spans="1:9" x14ac:dyDescent="0.25">
      <c r="A9" s="205" t="s">
        <v>95</v>
      </c>
      <c r="B9" s="205"/>
      <c r="C9" s="205"/>
      <c r="D9" s="205"/>
    </row>
    <row r="10" spans="1:9" x14ac:dyDescent="0.25">
      <c r="A10" s="206" t="s">
        <v>102</v>
      </c>
      <c r="B10" s="206"/>
      <c r="C10" s="206"/>
      <c r="D10" s="206"/>
    </row>
    <row r="11" spans="1:9" x14ac:dyDescent="0.25">
      <c r="A11" s="205" t="s">
        <v>96</v>
      </c>
      <c r="B11" s="205"/>
      <c r="C11" s="205"/>
      <c r="D11" s="205"/>
    </row>
    <row r="12" spans="1:9" x14ac:dyDescent="0.25">
      <c r="A12" s="205" t="s">
        <v>97</v>
      </c>
      <c r="B12" s="205"/>
      <c r="C12" s="205"/>
      <c r="D12" s="205"/>
    </row>
    <row r="13" spans="1:9" ht="12" customHeight="1" x14ac:dyDescent="0.25">
      <c r="A13" s="200"/>
      <c r="B13" s="200"/>
      <c r="C13" s="17"/>
    </row>
    <row r="14" spans="1:9" ht="15.75" customHeight="1" x14ac:dyDescent="0.25">
      <c r="A14" s="244" t="s">
        <v>593</v>
      </c>
      <c r="B14" s="244"/>
      <c r="C14" s="244"/>
      <c r="D14" s="244"/>
      <c r="E14" s="146"/>
      <c r="F14" s="146"/>
      <c r="G14" s="146"/>
      <c r="H14" s="146"/>
      <c r="I14" s="146"/>
    </row>
    <row r="15" spans="1:9" x14ac:dyDescent="0.25">
      <c r="A15" s="200"/>
      <c r="B15" s="200"/>
      <c r="C15" s="17"/>
    </row>
    <row r="16" spans="1:9" x14ac:dyDescent="0.25">
      <c r="A16" s="206" t="s">
        <v>101</v>
      </c>
      <c r="B16" s="206"/>
      <c r="C16" s="206"/>
      <c r="D16" s="206"/>
    </row>
    <row r="17" spans="1:4" x14ac:dyDescent="0.25">
      <c r="A17" s="200"/>
      <c r="B17" s="200"/>
      <c r="C17" s="17"/>
    </row>
    <row r="18" spans="1:4" x14ac:dyDescent="0.25">
      <c r="A18" s="205" t="s">
        <v>778</v>
      </c>
      <c r="B18" s="205"/>
      <c r="C18" s="205"/>
      <c r="D18" s="205"/>
    </row>
    <row r="19" spans="1:4" x14ac:dyDescent="0.25">
      <c r="A19" s="205" t="s">
        <v>99</v>
      </c>
      <c r="B19" s="205"/>
      <c r="C19" s="205"/>
      <c r="D19" s="205"/>
    </row>
    <row r="20" spans="1:4" x14ac:dyDescent="0.25">
      <c r="A20" s="207" t="s">
        <v>100</v>
      </c>
      <c r="B20" s="207"/>
      <c r="C20" s="207"/>
      <c r="D20" s="207"/>
    </row>
    <row r="21" spans="1:4" x14ac:dyDescent="0.25">
      <c r="A21" s="94" t="s">
        <v>4</v>
      </c>
      <c r="B21" s="95" t="s">
        <v>4</v>
      </c>
      <c r="C21" s="245" t="s">
        <v>592</v>
      </c>
      <c r="D21" s="246"/>
    </row>
    <row r="22" spans="1:4" ht="25.5" x14ac:dyDescent="0.25">
      <c r="A22" s="96" t="s">
        <v>0</v>
      </c>
      <c r="B22" s="97" t="s">
        <v>580</v>
      </c>
      <c r="C22" s="70" t="s">
        <v>581</v>
      </c>
      <c r="D22" s="70" t="s">
        <v>582</v>
      </c>
    </row>
    <row r="23" spans="1:4" x14ac:dyDescent="0.25">
      <c r="A23" s="82" t="s">
        <v>5</v>
      </c>
      <c r="B23" s="83" t="s">
        <v>6</v>
      </c>
      <c r="C23" s="83" t="s">
        <v>7</v>
      </c>
      <c r="D23" s="83" t="s">
        <v>8</v>
      </c>
    </row>
    <row r="24" spans="1:4" ht="21.75" customHeight="1" x14ac:dyDescent="0.25">
      <c r="A24" s="74" t="s">
        <v>4</v>
      </c>
      <c r="B24" s="144" t="s">
        <v>583</v>
      </c>
      <c r="C24" s="121" t="s">
        <v>58</v>
      </c>
      <c r="D24" s="145"/>
    </row>
    <row r="25" spans="1:4" ht="12.75" customHeight="1" x14ac:dyDescent="0.25">
      <c r="A25" s="74" t="s">
        <v>5</v>
      </c>
      <c r="B25" s="75" t="s">
        <v>584</v>
      </c>
      <c r="C25" s="76"/>
      <c r="D25" s="76"/>
    </row>
    <row r="26" spans="1:4" x14ac:dyDescent="0.25">
      <c r="A26" s="74" t="s">
        <v>309</v>
      </c>
      <c r="B26" s="75" t="s">
        <v>585</v>
      </c>
      <c r="C26" s="77"/>
      <c r="D26" s="77"/>
    </row>
    <row r="27" spans="1:4" x14ac:dyDescent="0.25">
      <c r="A27" s="74" t="s">
        <v>311</v>
      </c>
      <c r="B27" s="75" t="s">
        <v>586</v>
      </c>
      <c r="C27" s="77"/>
      <c r="D27" s="77"/>
    </row>
    <row r="28" spans="1:4" x14ac:dyDescent="0.25">
      <c r="A28" s="74" t="s">
        <v>4</v>
      </c>
      <c r="B28" s="144" t="s">
        <v>587</v>
      </c>
      <c r="C28" s="121" t="s">
        <v>58</v>
      </c>
      <c r="D28" s="145">
        <v>12006.88</v>
      </c>
    </row>
    <row r="29" spans="1:4" ht="14.25" customHeight="1" x14ac:dyDescent="0.25">
      <c r="A29" s="74" t="s">
        <v>6</v>
      </c>
      <c r="B29" s="75" t="s">
        <v>588</v>
      </c>
      <c r="C29" s="77">
        <v>12006.88</v>
      </c>
      <c r="D29" s="77">
        <v>12006.88</v>
      </c>
    </row>
    <row r="30" spans="1:4" ht="11.25" customHeight="1" x14ac:dyDescent="0.25">
      <c r="A30" s="74" t="s">
        <v>7</v>
      </c>
      <c r="B30" s="75" t="s">
        <v>589</v>
      </c>
      <c r="C30" s="77"/>
      <c r="D30" s="77"/>
    </row>
    <row r="31" spans="1:4" x14ac:dyDescent="0.25">
      <c r="A31" s="71" t="s">
        <v>8</v>
      </c>
      <c r="B31" s="72" t="s">
        <v>590</v>
      </c>
      <c r="C31" s="78">
        <v>12006.88</v>
      </c>
      <c r="D31" s="73">
        <v>12006.88</v>
      </c>
    </row>
  </sheetData>
  <mergeCells count="20">
    <mergeCell ref="A17:B17"/>
    <mergeCell ref="A18:D18"/>
    <mergeCell ref="A19:D19"/>
    <mergeCell ref="A8:D8"/>
    <mergeCell ref="C21:D21"/>
    <mergeCell ref="A20:D20"/>
    <mergeCell ref="A9:D9"/>
    <mergeCell ref="A10:D10"/>
    <mergeCell ref="A11:D11"/>
    <mergeCell ref="A12:D12"/>
    <mergeCell ref="A13:B13"/>
    <mergeCell ref="A14:D14"/>
    <mergeCell ref="A15:B15"/>
    <mergeCell ref="A16:D16"/>
    <mergeCell ref="A1:B1"/>
    <mergeCell ref="A2:B2"/>
    <mergeCell ref="A4:B4"/>
    <mergeCell ref="A5:B5"/>
    <mergeCell ref="A6:D6"/>
    <mergeCell ref="C3:D3"/>
  </mergeCells>
  <pageMargins left="0.7" right="0.7" top="0.75" bottom="0.75" header="0.3" footer="0.3"/>
  <pageSetup paperSize="9"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F6516-E15A-49CC-A10E-EE7CE9C1F0AA}">
  <dimension ref="A1:N38"/>
  <sheetViews>
    <sheetView topLeftCell="A10" workbookViewId="0">
      <selection activeCell="A23" sqref="A23:XFD23"/>
    </sheetView>
  </sheetViews>
  <sheetFormatPr defaultRowHeight="15" x14ac:dyDescent="0.25"/>
  <cols>
    <col min="1" max="1" width="3.5703125" customWidth="1"/>
    <col min="2" max="2" width="17.140625" customWidth="1"/>
    <col min="3" max="4" width="10.7109375" customWidth="1"/>
    <col min="5" max="5" width="8.5703125" customWidth="1"/>
    <col min="6" max="6" width="8.42578125" customWidth="1"/>
    <col min="7" max="7" width="7.7109375" customWidth="1"/>
    <col min="8" max="8" width="6.85546875" customWidth="1"/>
    <col min="9" max="9" width="11.140625" customWidth="1"/>
    <col min="10" max="10" width="8" customWidth="1"/>
    <col min="11" max="11" width="10.5703125" customWidth="1"/>
    <col min="12" max="12" width="8.7109375" customWidth="1"/>
    <col min="13" max="13" width="7.5703125" customWidth="1"/>
    <col min="14" max="14" width="11" customWidth="1"/>
  </cols>
  <sheetData>
    <row r="1" spans="1:14" x14ac:dyDescent="0.25">
      <c r="A1" s="200"/>
      <c r="B1" s="200"/>
      <c r="D1" s="18"/>
      <c r="F1" s="41"/>
      <c r="G1" s="41"/>
      <c r="H1" s="41"/>
      <c r="I1" s="41"/>
      <c r="J1" s="41"/>
      <c r="K1" s="41" t="s">
        <v>103</v>
      </c>
    </row>
    <row r="2" spans="1:14" x14ac:dyDescent="0.25">
      <c r="A2" s="200"/>
      <c r="B2" s="200"/>
      <c r="D2" s="18"/>
      <c r="F2" s="41"/>
      <c r="G2" s="41"/>
      <c r="H2" s="41"/>
      <c r="K2" s="41" t="s">
        <v>104</v>
      </c>
    </row>
    <row r="3" spans="1:14" x14ac:dyDescent="0.25">
      <c r="A3" s="152"/>
      <c r="B3" s="152"/>
      <c r="D3" s="18"/>
      <c r="F3" s="41"/>
      <c r="G3" s="41"/>
      <c r="H3" s="41"/>
      <c r="K3" s="41" t="s">
        <v>667</v>
      </c>
    </row>
    <row r="4" spans="1:14" x14ac:dyDescent="0.25">
      <c r="A4" s="200"/>
      <c r="B4" s="200"/>
      <c r="D4" s="52"/>
      <c r="F4" s="52"/>
      <c r="G4" s="52"/>
      <c r="H4" s="52"/>
      <c r="K4" s="52" t="s">
        <v>664</v>
      </c>
    </row>
    <row r="5" spans="1:14" x14ac:dyDescent="0.25">
      <c r="A5" s="200"/>
      <c r="B5" s="200"/>
    </row>
    <row r="6" spans="1:14" ht="33.75" customHeight="1" x14ac:dyDescent="0.25">
      <c r="A6" s="233" t="s">
        <v>665</v>
      </c>
      <c r="B6" s="233"/>
      <c r="C6" s="233"/>
      <c r="D6" s="233"/>
      <c r="E6" s="233"/>
      <c r="F6" s="233"/>
      <c r="G6" s="233"/>
      <c r="H6" s="233"/>
      <c r="I6" s="233"/>
      <c r="J6" s="233"/>
      <c r="K6" s="233"/>
      <c r="L6" s="233"/>
      <c r="M6" s="233"/>
      <c r="N6" s="233"/>
    </row>
    <row r="7" spans="1:14" x14ac:dyDescent="0.25">
      <c r="A7" s="81"/>
      <c r="B7" s="81"/>
      <c r="C7" s="81"/>
      <c r="D7" s="81"/>
      <c r="E7" s="81"/>
      <c r="F7" s="81"/>
      <c r="G7" s="81"/>
      <c r="H7" s="81"/>
    </row>
    <row r="8" spans="1:14" ht="15.75" x14ac:dyDescent="0.25">
      <c r="A8" s="204" t="s">
        <v>93</v>
      </c>
      <c r="B8" s="204"/>
      <c r="C8" s="204"/>
      <c r="D8" s="204"/>
      <c r="E8" s="204"/>
      <c r="F8" s="204"/>
      <c r="G8" s="204"/>
      <c r="H8" s="204"/>
      <c r="I8" s="204"/>
      <c r="J8" s="204"/>
      <c r="K8" s="204"/>
      <c r="L8" s="204"/>
      <c r="M8" s="204"/>
      <c r="N8" s="204"/>
    </row>
    <row r="9" spans="1:14" x14ac:dyDescent="0.25">
      <c r="A9" s="205" t="s">
        <v>95</v>
      </c>
      <c r="B9" s="205"/>
      <c r="C9" s="205"/>
      <c r="D9" s="205"/>
      <c r="E9" s="205"/>
      <c r="F9" s="205"/>
      <c r="G9" s="205"/>
      <c r="H9" s="205"/>
      <c r="I9" s="205"/>
      <c r="J9" s="205"/>
      <c r="K9" s="205"/>
      <c r="L9" s="205"/>
      <c r="M9" s="205"/>
      <c r="N9" s="205"/>
    </row>
    <row r="10" spans="1:14" x14ac:dyDescent="0.25">
      <c r="A10" s="206" t="s">
        <v>102</v>
      </c>
      <c r="B10" s="206"/>
      <c r="C10" s="206"/>
      <c r="D10" s="206"/>
      <c r="E10" s="206"/>
      <c r="F10" s="206"/>
      <c r="G10" s="206"/>
      <c r="H10" s="206"/>
      <c r="I10" s="206"/>
      <c r="J10" s="206"/>
      <c r="K10" s="206"/>
      <c r="L10" s="206"/>
      <c r="M10" s="206"/>
      <c r="N10" s="206"/>
    </row>
    <row r="11" spans="1:14" x14ac:dyDescent="0.25">
      <c r="A11" s="205" t="s">
        <v>96</v>
      </c>
      <c r="B11" s="205"/>
      <c r="C11" s="205"/>
      <c r="D11" s="205"/>
      <c r="E11" s="205"/>
      <c r="F11" s="205"/>
      <c r="G11" s="205"/>
      <c r="H11" s="205"/>
      <c r="I11" s="205"/>
      <c r="J11" s="205"/>
      <c r="K11" s="205"/>
      <c r="L11" s="205"/>
      <c r="M11" s="205"/>
      <c r="N11" s="205"/>
    </row>
    <row r="12" spans="1:14" x14ac:dyDescent="0.25">
      <c r="A12" s="205" t="s">
        <v>97</v>
      </c>
      <c r="B12" s="205"/>
      <c r="C12" s="205"/>
      <c r="D12" s="205"/>
      <c r="E12" s="205"/>
      <c r="F12" s="205"/>
      <c r="G12" s="205"/>
      <c r="H12" s="205"/>
      <c r="I12" s="205"/>
      <c r="J12" s="205"/>
      <c r="K12" s="205"/>
      <c r="L12" s="205"/>
      <c r="M12" s="205"/>
      <c r="N12" s="205"/>
    </row>
    <row r="13" spans="1:14" ht="9.75" customHeight="1" x14ac:dyDescent="0.25">
      <c r="A13" s="200"/>
      <c r="B13" s="200"/>
      <c r="C13" s="17"/>
    </row>
    <row r="14" spans="1:14" ht="15.75" customHeight="1" x14ac:dyDescent="0.25">
      <c r="A14" s="249" t="s">
        <v>666</v>
      </c>
      <c r="B14" s="249"/>
      <c r="C14" s="249"/>
      <c r="D14" s="249"/>
      <c r="E14" s="249"/>
      <c r="F14" s="249"/>
      <c r="G14" s="249"/>
      <c r="H14" s="249"/>
      <c r="I14" s="249"/>
      <c r="J14" s="249"/>
      <c r="K14" s="249"/>
      <c r="L14" s="249"/>
      <c r="M14" s="249"/>
      <c r="N14" s="249"/>
    </row>
    <row r="15" spans="1:14" ht="8.25" customHeight="1" x14ac:dyDescent="0.25">
      <c r="A15" s="200"/>
      <c r="B15" s="200"/>
      <c r="C15" s="17"/>
    </row>
    <row r="16" spans="1:14" x14ac:dyDescent="0.25">
      <c r="A16" s="206" t="s">
        <v>101</v>
      </c>
      <c r="B16" s="206"/>
      <c r="C16" s="206"/>
      <c r="D16" s="206"/>
      <c r="E16" s="206"/>
      <c r="F16" s="206"/>
      <c r="G16" s="206"/>
      <c r="H16" s="206"/>
      <c r="I16" s="206"/>
      <c r="J16" s="206"/>
      <c r="K16" s="206"/>
      <c r="L16" s="206"/>
      <c r="M16" s="206"/>
      <c r="N16" s="206"/>
    </row>
    <row r="17" spans="1:14" x14ac:dyDescent="0.25">
      <c r="A17" s="200"/>
      <c r="B17" s="200"/>
      <c r="C17" s="17"/>
    </row>
    <row r="18" spans="1:14" x14ac:dyDescent="0.25">
      <c r="A18" s="205" t="s">
        <v>779</v>
      </c>
      <c r="B18" s="205"/>
      <c r="C18" s="205"/>
      <c r="D18" s="205"/>
      <c r="E18" s="205"/>
      <c r="F18" s="205"/>
      <c r="G18" s="205"/>
      <c r="H18" s="205"/>
      <c r="I18" s="205"/>
      <c r="J18" s="205"/>
      <c r="K18" s="205"/>
      <c r="L18" s="205"/>
      <c r="M18" s="205"/>
      <c r="N18" s="205"/>
    </row>
    <row r="19" spans="1:14" x14ac:dyDescent="0.25">
      <c r="A19" s="205" t="s">
        <v>99</v>
      </c>
      <c r="B19" s="205"/>
      <c r="C19" s="205"/>
      <c r="D19" s="205"/>
      <c r="E19" s="205"/>
      <c r="F19" s="205"/>
      <c r="G19" s="205"/>
      <c r="H19" s="205"/>
      <c r="I19" s="205"/>
      <c r="J19" s="205"/>
      <c r="K19" s="205"/>
      <c r="L19" s="205"/>
      <c r="M19" s="205"/>
      <c r="N19" s="205"/>
    </row>
    <row r="20" spans="1:14" x14ac:dyDescent="0.25">
      <c r="A20" s="207" t="s">
        <v>100</v>
      </c>
      <c r="B20" s="207"/>
      <c r="C20" s="207"/>
      <c r="D20" s="207"/>
      <c r="E20" s="207"/>
      <c r="F20" s="207"/>
      <c r="G20" s="207"/>
      <c r="H20" s="207"/>
      <c r="I20" s="207"/>
      <c r="J20" s="207"/>
      <c r="K20" s="207"/>
      <c r="L20" s="207"/>
      <c r="M20" s="207"/>
      <c r="N20" s="207"/>
    </row>
    <row r="21" spans="1:14" ht="12" customHeight="1" x14ac:dyDescent="0.25">
      <c r="A21" s="63" t="s">
        <v>4</v>
      </c>
      <c r="B21" s="64" t="s">
        <v>4</v>
      </c>
      <c r="C21" s="65" t="s">
        <v>4</v>
      </c>
      <c r="D21" s="247" t="s">
        <v>634</v>
      </c>
      <c r="E21" s="247"/>
      <c r="F21" s="247"/>
      <c r="G21" s="247"/>
      <c r="H21" s="247"/>
      <c r="I21" s="247"/>
      <c r="J21" s="248"/>
      <c r="K21" s="248"/>
      <c r="L21" s="247"/>
      <c r="M21" s="65" t="s">
        <v>4</v>
      </c>
      <c r="N21" s="65" t="s">
        <v>4</v>
      </c>
    </row>
    <row r="22" spans="1:14" ht="165.75" x14ac:dyDescent="0.25">
      <c r="A22" s="66" t="s">
        <v>0</v>
      </c>
      <c r="B22" s="67" t="s">
        <v>645</v>
      </c>
      <c r="C22" s="67" t="s">
        <v>646</v>
      </c>
      <c r="D22" s="68" t="s">
        <v>647</v>
      </c>
      <c r="E22" s="68" t="s">
        <v>648</v>
      </c>
      <c r="F22" s="68" t="s">
        <v>649</v>
      </c>
      <c r="G22" s="68" t="s">
        <v>628</v>
      </c>
      <c r="H22" s="68" t="s">
        <v>650</v>
      </c>
      <c r="I22" s="68" t="s">
        <v>651</v>
      </c>
      <c r="J22" s="68" t="s">
        <v>652</v>
      </c>
      <c r="K22" s="68" t="s">
        <v>653</v>
      </c>
      <c r="L22" s="68" t="s">
        <v>654</v>
      </c>
      <c r="M22" s="68" t="s">
        <v>215</v>
      </c>
      <c r="N22" s="67" t="s">
        <v>655</v>
      </c>
    </row>
    <row r="23" spans="1:14" ht="48" customHeight="1" x14ac:dyDescent="0.25">
      <c r="A23" s="69" t="s">
        <v>5</v>
      </c>
      <c r="B23" s="70" t="s">
        <v>6</v>
      </c>
      <c r="C23" s="70" t="s">
        <v>7</v>
      </c>
      <c r="D23" s="70" t="s">
        <v>8</v>
      </c>
      <c r="E23" s="70" t="s">
        <v>202</v>
      </c>
      <c r="F23" s="70" t="s">
        <v>203</v>
      </c>
      <c r="G23" s="70" t="s">
        <v>204</v>
      </c>
      <c r="H23" s="70" t="s">
        <v>205</v>
      </c>
      <c r="I23" s="70" t="s">
        <v>214</v>
      </c>
      <c r="J23" s="70" t="s">
        <v>216</v>
      </c>
      <c r="K23" s="70" t="s">
        <v>218</v>
      </c>
      <c r="L23" s="70" t="s">
        <v>219</v>
      </c>
      <c r="M23" s="70" t="s">
        <v>220</v>
      </c>
      <c r="N23" s="70" t="s">
        <v>656</v>
      </c>
    </row>
    <row r="24" spans="1:14" ht="102" x14ac:dyDescent="0.25">
      <c r="A24" s="74" t="s">
        <v>5</v>
      </c>
      <c r="B24" s="75" t="s">
        <v>657</v>
      </c>
      <c r="C24" s="76">
        <v>35535.440000000002</v>
      </c>
      <c r="D24" s="76">
        <v>813603.9</v>
      </c>
      <c r="E24" s="76">
        <v>0</v>
      </c>
      <c r="F24" s="76">
        <v>178.5</v>
      </c>
      <c r="G24" s="76"/>
      <c r="H24" s="76"/>
      <c r="I24" s="76">
        <v>-822818.77</v>
      </c>
      <c r="J24" s="76"/>
      <c r="K24" s="76"/>
      <c r="L24" s="76"/>
      <c r="M24" s="76"/>
      <c r="N24" s="76">
        <v>26499.07</v>
      </c>
    </row>
    <row r="25" spans="1:14" ht="25.5" x14ac:dyDescent="0.25">
      <c r="A25" s="74" t="s">
        <v>309</v>
      </c>
      <c r="B25" s="75" t="s">
        <v>658</v>
      </c>
      <c r="C25" s="76">
        <v>35535.440000000002</v>
      </c>
      <c r="D25" s="77">
        <v>23300</v>
      </c>
      <c r="E25" s="77">
        <v>29485.09</v>
      </c>
      <c r="F25" s="77">
        <v>178.5</v>
      </c>
      <c r="G25" s="77"/>
      <c r="H25" s="77"/>
      <c r="I25" s="77">
        <v>-61999.96</v>
      </c>
      <c r="J25" s="77"/>
      <c r="K25" s="77"/>
      <c r="L25" s="77"/>
      <c r="M25" s="77"/>
      <c r="N25" s="76">
        <v>26499.07</v>
      </c>
    </row>
    <row r="26" spans="1:14" ht="25.5" x14ac:dyDescent="0.25">
      <c r="A26" s="74" t="s">
        <v>311</v>
      </c>
      <c r="B26" s="75" t="s">
        <v>659</v>
      </c>
      <c r="C26" s="76"/>
      <c r="D26" s="77">
        <v>790303.9</v>
      </c>
      <c r="E26" s="77">
        <v>-29485.09</v>
      </c>
      <c r="F26" s="76"/>
      <c r="G26" s="77"/>
      <c r="H26" s="76"/>
      <c r="I26" s="77">
        <v>-760818.81</v>
      </c>
      <c r="J26" s="77"/>
      <c r="K26" s="77"/>
      <c r="L26" s="77"/>
      <c r="M26" s="77"/>
      <c r="N26" s="76">
        <v>0</v>
      </c>
    </row>
    <row r="27" spans="1:14" ht="114.75" x14ac:dyDescent="0.25">
      <c r="A27" s="74" t="s">
        <v>6</v>
      </c>
      <c r="B27" s="75" t="s">
        <v>660</v>
      </c>
      <c r="C27" s="76">
        <v>1586.56</v>
      </c>
      <c r="D27" s="76">
        <v>47271.42</v>
      </c>
      <c r="E27" s="76">
        <v>0</v>
      </c>
      <c r="F27" s="76">
        <v>103.7</v>
      </c>
      <c r="G27" s="76"/>
      <c r="H27" s="76"/>
      <c r="I27" s="76">
        <v>-6516.64</v>
      </c>
      <c r="J27" s="76"/>
      <c r="K27" s="76">
        <v>-28110.5</v>
      </c>
      <c r="L27" s="76"/>
      <c r="M27" s="76"/>
      <c r="N27" s="76">
        <v>14334.54</v>
      </c>
    </row>
    <row r="28" spans="1:14" ht="25.5" x14ac:dyDescent="0.25">
      <c r="A28" s="74" t="s">
        <v>345</v>
      </c>
      <c r="B28" s="75" t="s">
        <v>658</v>
      </c>
      <c r="C28" s="76">
        <v>1586.56</v>
      </c>
      <c r="D28" s="77">
        <v>0</v>
      </c>
      <c r="E28" s="77">
        <v>16398.509999999998</v>
      </c>
      <c r="F28" s="77">
        <v>103.7</v>
      </c>
      <c r="G28" s="77"/>
      <c r="H28" s="77"/>
      <c r="I28" s="77">
        <v>-3754.23</v>
      </c>
      <c r="J28" s="77"/>
      <c r="K28" s="77"/>
      <c r="L28" s="77"/>
      <c r="M28" s="77"/>
      <c r="N28" s="76">
        <v>14334.54</v>
      </c>
    </row>
    <row r="29" spans="1:14" ht="25.5" x14ac:dyDescent="0.25">
      <c r="A29" s="74" t="s">
        <v>347</v>
      </c>
      <c r="B29" s="75" t="s">
        <v>659</v>
      </c>
      <c r="C29" s="76"/>
      <c r="D29" s="77">
        <v>47271.42</v>
      </c>
      <c r="E29" s="77">
        <v>-16398.509999999998</v>
      </c>
      <c r="F29" s="76"/>
      <c r="G29" s="77"/>
      <c r="H29" s="76"/>
      <c r="I29" s="77">
        <v>-2762.41</v>
      </c>
      <c r="J29" s="77"/>
      <c r="K29" s="77">
        <v>-28110.5</v>
      </c>
      <c r="L29" s="77"/>
      <c r="M29" s="77"/>
      <c r="N29" s="76">
        <v>0</v>
      </c>
    </row>
    <row r="30" spans="1:14" ht="191.25" x14ac:dyDescent="0.25">
      <c r="A30" s="74" t="s">
        <v>7</v>
      </c>
      <c r="B30" s="75" t="s">
        <v>661</v>
      </c>
      <c r="C30" s="76">
        <v>23552.69</v>
      </c>
      <c r="D30" s="76">
        <v>236.3</v>
      </c>
      <c r="E30" s="76">
        <v>0</v>
      </c>
      <c r="F30" s="76">
        <v>3.17</v>
      </c>
      <c r="G30" s="76"/>
      <c r="H30" s="76"/>
      <c r="I30" s="76">
        <v>-21250.06</v>
      </c>
      <c r="J30" s="76"/>
      <c r="K30" s="76"/>
      <c r="L30" s="76"/>
      <c r="M30" s="76"/>
      <c r="N30" s="76">
        <v>2542.1</v>
      </c>
    </row>
    <row r="31" spans="1:14" ht="25.5" x14ac:dyDescent="0.25">
      <c r="A31" s="74" t="s">
        <v>350</v>
      </c>
      <c r="B31" s="75" t="s">
        <v>658</v>
      </c>
      <c r="C31" s="76"/>
      <c r="D31" s="77"/>
      <c r="E31" s="77">
        <v>1972.27</v>
      </c>
      <c r="F31" s="77">
        <v>3.17</v>
      </c>
      <c r="G31" s="77"/>
      <c r="H31" s="77"/>
      <c r="I31" s="77">
        <v>-1975.44</v>
      </c>
      <c r="J31" s="77"/>
      <c r="K31" s="77"/>
      <c r="L31" s="77"/>
      <c r="M31" s="77"/>
      <c r="N31" s="76">
        <v>0</v>
      </c>
    </row>
    <row r="32" spans="1:14" ht="25.5" x14ac:dyDescent="0.25">
      <c r="A32" s="74" t="s">
        <v>352</v>
      </c>
      <c r="B32" s="75" t="s">
        <v>659</v>
      </c>
      <c r="C32" s="76">
        <v>23552.69</v>
      </c>
      <c r="D32" s="77">
        <v>236.3</v>
      </c>
      <c r="E32" s="77">
        <v>-1972.27</v>
      </c>
      <c r="F32" s="76"/>
      <c r="G32" s="77"/>
      <c r="H32" s="76"/>
      <c r="I32" s="77">
        <v>-19274.62</v>
      </c>
      <c r="J32" s="77"/>
      <c r="K32" s="77"/>
      <c r="L32" s="77"/>
      <c r="M32" s="77"/>
      <c r="N32" s="76">
        <v>2542.1</v>
      </c>
    </row>
    <row r="33" spans="1:14" x14ac:dyDescent="0.25">
      <c r="A33" s="74" t="s">
        <v>8</v>
      </c>
      <c r="B33" s="75" t="s">
        <v>160</v>
      </c>
      <c r="C33" s="76">
        <v>7103.34</v>
      </c>
      <c r="D33" s="76">
        <v>18904.79</v>
      </c>
      <c r="E33" s="76"/>
      <c r="F33" s="76">
        <v>18.02</v>
      </c>
      <c r="G33" s="76"/>
      <c r="H33" s="76"/>
      <c r="I33" s="76">
        <v>-19240.07</v>
      </c>
      <c r="J33" s="76"/>
      <c r="K33" s="76"/>
      <c r="L33" s="76"/>
      <c r="M33" s="76"/>
      <c r="N33" s="76">
        <v>6786.08</v>
      </c>
    </row>
    <row r="34" spans="1:14" ht="25.5" x14ac:dyDescent="0.25">
      <c r="A34" s="74" t="s">
        <v>536</v>
      </c>
      <c r="B34" s="75" t="s">
        <v>658</v>
      </c>
      <c r="C34" s="76">
        <v>1511.34</v>
      </c>
      <c r="D34" s="77">
        <v>12360.47</v>
      </c>
      <c r="E34" s="77"/>
      <c r="F34" s="77">
        <v>18.02</v>
      </c>
      <c r="G34" s="77"/>
      <c r="H34" s="77"/>
      <c r="I34" s="77">
        <v>-11325.26</v>
      </c>
      <c r="J34" s="77"/>
      <c r="K34" s="77"/>
      <c r="L34" s="77"/>
      <c r="M34" s="77"/>
      <c r="N34" s="76">
        <v>2564.5700000000002</v>
      </c>
    </row>
    <row r="35" spans="1:14" ht="25.5" x14ac:dyDescent="0.25">
      <c r="A35" s="74" t="s">
        <v>538</v>
      </c>
      <c r="B35" s="75" t="s">
        <v>659</v>
      </c>
      <c r="C35" s="76">
        <v>5592</v>
      </c>
      <c r="D35" s="77">
        <v>6544.32</v>
      </c>
      <c r="E35" s="77"/>
      <c r="F35" s="76"/>
      <c r="G35" s="77"/>
      <c r="H35" s="76"/>
      <c r="I35" s="77">
        <v>-7914.81</v>
      </c>
      <c r="J35" s="77"/>
      <c r="K35" s="77"/>
      <c r="L35" s="77"/>
      <c r="M35" s="77"/>
      <c r="N35" s="76">
        <v>4221.51</v>
      </c>
    </row>
    <row r="36" spans="1:14" ht="25.5" x14ac:dyDescent="0.25">
      <c r="A36" s="71" t="s">
        <v>202</v>
      </c>
      <c r="B36" s="72" t="s">
        <v>662</v>
      </c>
      <c r="C36" s="73">
        <v>67778.03</v>
      </c>
      <c r="D36" s="73">
        <v>880016.41</v>
      </c>
      <c r="E36" s="73">
        <v>0</v>
      </c>
      <c r="F36" s="73">
        <v>303.39</v>
      </c>
      <c r="G36" s="73"/>
      <c r="H36" s="73"/>
      <c r="I36" s="73">
        <v>-869825.54</v>
      </c>
      <c r="J36" s="73"/>
      <c r="K36" s="73">
        <v>-28110.5</v>
      </c>
      <c r="L36" s="73"/>
      <c r="M36" s="73"/>
      <c r="N36" s="73">
        <v>50161.79</v>
      </c>
    </row>
    <row r="37" spans="1:14" ht="146.25" x14ac:dyDescent="0.25">
      <c r="A37" s="79"/>
      <c r="B37" s="157" t="s">
        <v>663</v>
      </c>
      <c r="C37" s="79"/>
      <c r="D37" s="79"/>
      <c r="E37" s="79"/>
      <c r="F37" s="79"/>
      <c r="G37" s="79"/>
      <c r="H37" s="79"/>
      <c r="I37" s="79"/>
      <c r="J37" s="79"/>
      <c r="K37" s="79"/>
      <c r="L37" s="79"/>
      <c r="M37" s="79"/>
      <c r="N37" s="79"/>
    </row>
    <row r="38" spans="1:14" x14ac:dyDescent="0.25">
      <c r="G38" s="105"/>
      <c r="H38" s="105"/>
      <c r="I38" s="105"/>
      <c r="J38" s="105"/>
      <c r="K38" s="105"/>
      <c r="L38" s="105"/>
    </row>
  </sheetData>
  <mergeCells count="19">
    <mergeCell ref="D21:L21"/>
    <mergeCell ref="A6:N6"/>
    <mergeCell ref="A8:N8"/>
    <mergeCell ref="A9:N9"/>
    <mergeCell ref="A10:N10"/>
    <mergeCell ref="A14:N14"/>
    <mergeCell ref="A16:N16"/>
    <mergeCell ref="A18:N18"/>
    <mergeCell ref="A19:N19"/>
    <mergeCell ref="A20:N20"/>
    <mergeCell ref="A15:B15"/>
    <mergeCell ref="A17:B17"/>
    <mergeCell ref="A1:B1"/>
    <mergeCell ref="A2:B2"/>
    <mergeCell ref="A4:B4"/>
    <mergeCell ref="A5:B5"/>
    <mergeCell ref="A13:B13"/>
    <mergeCell ref="A11:N11"/>
    <mergeCell ref="A12:N12"/>
  </mergeCells>
  <pageMargins left="0.7" right="0.7" top="0.75" bottom="0.75" header="0.3" footer="0.3"/>
  <pageSetup paperSize="9"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CE7C4-6043-4DEC-BBF1-BE0F62C57E5D}">
  <dimension ref="A1:K30"/>
  <sheetViews>
    <sheetView workbookViewId="0">
      <selection activeCell="A18" sqref="A18:K18"/>
    </sheetView>
  </sheetViews>
  <sheetFormatPr defaultRowHeight="15" x14ac:dyDescent="0.25"/>
  <cols>
    <col min="1" max="1" width="4.42578125" customWidth="1"/>
    <col min="2" max="2" width="32.7109375" customWidth="1"/>
    <col min="3" max="3" width="11.140625" customWidth="1"/>
    <col min="4" max="4" width="10.5703125" customWidth="1"/>
    <col min="6" max="6" width="10.5703125" customWidth="1"/>
    <col min="7" max="7" width="10.7109375" customWidth="1"/>
    <col min="9" max="9" width="10.85546875" customWidth="1"/>
    <col min="10" max="10" width="11.42578125" customWidth="1"/>
  </cols>
  <sheetData>
    <row r="1" spans="1:11" x14ac:dyDescent="0.25">
      <c r="A1" s="200"/>
      <c r="B1" s="200"/>
      <c r="D1" s="18"/>
      <c r="F1" s="41"/>
      <c r="G1" s="41"/>
      <c r="H1" s="41" t="s">
        <v>103</v>
      </c>
      <c r="I1" s="41"/>
      <c r="J1" s="41"/>
    </row>
    <row r="2" spans="1:11" x14ac:dyDescent="0.25">
      <c r="A2" s="200"/>
      <c r="B2" s="200"/>
      <c r="D2" s="18"/>
      <c r="F2" s="41"/>
      <c r="G2" s="41"/>
      <c r="H2" s="41" t="s">
        <v>104</v>
      </c>
    </row>
    <row r="3" spans="1:11" x14ac:dyDescent="0.25">
      <c r="A3" s="152"/>
      <c r="B3" s="152"/>
      <c r="D3" s="18"/>
      <c r="F3" s="41"/>
      <c r="G3" s="41"/>
      <c r="H3" s="41" t="s">
        <v>675</v>
      </c>
    </row>
    <row r="4" spans="1:11" x14ac:dyDescent="0.25">
      <c r="A4" s="200"/>
      <c r="B4" s="200"/>
      <c r="D4" s="52"/>
      <c r="F4" s="52"/>
      <c r="G4" s="52"/>
      <c r="H4" s="52" t="s">
        <v>676</v>
      </c>
    </row>
    <row r="5" spans="1:11" x14ac:dyDescent="0.25">
      <c r="A5" s="200"/>
      <c r="B5" s="200"/>
    </row>
    <row r="6" spans="1:11" ht="32.25" customHeight="1" x14ac:dyDescent="0.25">
      <c r="A6" s="233" t="s">
        <v>677</v>
      </c>
      <c r="B6" s="233"/>
      <c r="C6" s="233"/>
      <c r="D6" s="233"/>
      <c r="E6" s="233"/>
      <c r="F6" s="233"/>
      <c r="G6" s="233"/>
      <c r="H6" s="233"/>
      <c r="I6" s="233"/>
      <c r="J6" s="233"/>
      <c r="K6" s="233"/>
    </row>
    <row r="7" spans="1:11" x14ac:dyDescent="0.25">
      <c r="A7" s="81"/>
      <c r="B7" s="81"/>
      <c r="C7" s="81"/>
      <c r="D7" s="81"/>
      <c r="E7" s="81"/>
      <c r="F7" s="81"/>
      <c r="G7" s="81"/>
      <c r="H7" s="81"/>
    </row>
    <row r="8" spans="1:11" ht="15.75" x14ac:dyDescent="0.25">
      <c r="A8" s="204" t="s">
        <v>93</v>
      </c>
      <c r="B8" s="204"/>
      <c r="C8" s="204"/>
      <c r="D8" s="204"/>
      <c r="E8" s="204"/>
      <c r="F8" s="204"/>
      <c r="G8" s="204"/>
      <c r="H8" s="204"/>
      <c r="I8" s="204"/>
      <c r="J8" s="204"/>
      <c r="K8" s="204"/>
    </row>
    <row r="9" spans="1:11" x14ac:dyDescent="0.25">
      <c r="A9" s="205" t="s">
        <v>95</v>
      </c>
      <c r="B9" s="205"/>
      <c r="C9" s="205"/>
      <c r="D9" s="205"/>
      <c r="E9" s="205"/>
      <c r="F9" s="205"/>
      <c r="G9" s="205"/>
      <c r="H9" s="205"/>
      <c r="I9" s="205"/>
      <c r="J9" s="205"/>
      <c r="K9" s="205"/>
    </row>
    <row r="10" spans="1:11" x14ac:dyDescent="0.25">
      <c r="A10" s="206" t="s">
        <v>102</v>
      </c>
      <c r="B10" s="206"/>
      <c r="C10" s="206"/>
      <c r="D10" s="206"/>
      <c r="E10" s="206"/>
      <c r="F10" s="206"/>
      <c r="G10" s="206"/>
      <c r="H10" s="206"/>
      <c r="I10" s="206"/>
      <c r="J10" s="206"/>
      <c r="K10" s="206"/>
    </row>
    <row r="11" spans="1:11" x14ac:dyDescent="0.25">
      <c r="A11" s="205" t="s">
        <v>96</v>
      </c>
      <c r="B11" s="205"/>
      <c r="C11" s="205"/>
      <c r="D11" s="205"/>
      <c r="E11" s="205"/>
      <c r="F11" s="205"/>
      <c r="G11" s="205"/>
      <c r="H11" s="205"/>
      <c r="I11" s="205"/>
      <c r="J11" s="205"/>
      <c r="K11" s="205"/>
    </row>
    <row r="12" spans="1:11" x14ac:dyDescent="0.25">
      <c r="A12" s="205" t="s">
        <v>97</v>
      </c>
      <c r="B12" s="205"/>
      <c r="C12" s="205"/>
      <c r="D12" s="205"/>
      <c r="E12" s="205"/>
      <c r="F12" s="205"/>
      <c r="G12" s="205"/>
      <c r="H12" s="205"/>
      <c r="I12" s="205"/>
      <c r="J12" s="205"/>
      <c r="K12" s="205"/>
    </row>
    <row r="13" spans="1:11" x14ac:dyDescent="0.25">
      <c r="A13" s="200"/>
      <c r="B13" s="200"/>
      <c r="C13" s="17"/>
    </row>
    <row r="14" spans="1:11" ht="15" customHeight="1" x14ac:dyDescent="0.25">
      <c r="A14" s="234" t="s">
        <v>678</v>
      </c>
      <c r="B14" s="234"/>
      <c r="C14" s="234"/>
      <c r="D14" s="234"/>
      <c r="E14" s="234"/>
      <c r="F14" s="234"/>
      <c r="G14" s="234"/>
      <c r="H14" s="234"/>
      <c r="I14" s="234"/>
      <c r="J14" s="234"/>
      <c r="K14" s="234"/>
    </row>
    <row r="15" spans="1:11" x14ac:dyDescent="0.25">
      <c r="A15" s="200"/>
      <c r="B15" s="200"/>
      <c r="C15" s="17"/>
    </row>
    <row r="16" spans="1:11" x14ac:dyDescent="0.25">
      <c r="A16" s="206" t="s">
        <v>101</v>
      </c>
      <c r="B16" s="206"/>
      <c r="C16" s="206"/>
      <c r="D16" s="206"/>
      <c r="E16" s="206"/>
      <c r="F16" s="206"/>
      <c r="G16" s="206"/>
      <c r="H16" s="206"/>
      <c r="I16" s="206"/>
      <c r="J16" s="206"/>
      <c r="K16" s="206"/>
    </row>
    <row r="17" spans="1:11" x14ac:dyDescent="0.25">
      <c r="A17" s="200"/>
      <c r="B17" s="200"/>
      <c r="C17" s="17"/>
    </row>
    <row r="18" spans="1:11" x14ac:dyDescent="0.25">
      <c r="A18" s="205" t="s">
        <v>780</v>
      </c>
      <c r="B18" s="205"/>
      <c r="C18" s="205"/>
      <c r="D18" s="205"/>
      <c r="E18" s="205"/>
      <c r="F18" s="205"/>
      <c r="G18" s="205"/>
      <c r="H18" s="205"/>
      <c r="I18" s="205"/>
      <c r="J18" s="205"/>
      <c r="K18" s="205"/>
    </row>
    <row r="19" spans="1:11" x14ac:dyDescent="0.25">
      <c r="A19" s="205" t="s">
        <v>99</v>
      </c>
      <c r="B19" s="205"/>
      <c r="C19" s="205"/>
      <c r="D19" s="205"/>
      <c r="E19" s="205"/>
      <c r="F19" s="205"/>
      <c r="G19" s="205"/>
      <c r="H19" s="205"/>
      <c r="I19" s="205"/>
      <c r="J19" s="205"/>
      <c r="K19" s="205"/>
    </row>
    <row r="20" spans="1:11" x14ac:dyDescent="0.25">
      <c r="A20" s="207" t="s">
        <v>100</v>
      </c>
      <c r="B20" s="207"/>
      <c r="C20" s="207"/>
      <c r="D20" s="207"/>
      <c r="E20" s="207"/>
      <c r="F20" s="207"/>
      <c r="G20" s="207"/>
      <c r="H20" s="207"/>
      <c r="I20" s="207"/>
      <c r="J20" s="207"/>
      <c r="K20" s="207"/>
    </row>
    <row r="21" spans="1:11" ht="27.75" customHeight="1" x14ac:dyDescent="0.25">
      <c r="A21" s="94" t="s">
        <v>4</v>
      </c>
      <c r="B21" s="95" t="s">
        <v>4</v>
      </c>
      <c r="C21" s="247" t="s">
        <v>679</v>
      </c>
      <c r="D21" s="247"/>
      <c r="E21" s="247"/>
      <c r="F21" s="247" t="s">
        <v>592</v>
      </c>
      <c r="G21" s="247"/>
      <c r="H21" s="247"/>
      <c r="I21" s="158"/>
      <c r="J21" s="158"/>
      <c r="K21" s="159"/>
    </row>
    <row r="22" spans="1:11" ht="38.25" x14ac:dyDescent="0.25">
      <c r="A22" s="160" t="s">
        <v>0</v>
      </c>
      <c r="B22" s="161" t="s">
        <v>645</v>
      </c>
      <c r="C22" s="68" t="s">
        <v>668</v>
      </c>
      <c r="D22" s="68" t="s">
        <v>669</v>
      </c>
      <c r="E22" s="68" t="s">
        <v>201</v>
      </c>
      <c r="F22" s="68" t="s">
        <v>668</v>
      </c>
      <c r="G22" s="68" t="s">
        <v>669</v>
      </c>
      <c r="H22" s="68" t="s">
        <v>201</v>
      </c>
      <c r="I22" s="68" t="s">
        <v>668</v>
      </c>
      <c r="J22" s="68" t="s">
        <v>669</v>
      </c>
      <c r="K22" s="68" t="s">
        <v>201</v>
      </c>
    </row>
    <row r="23" spans="1:11" x14ac:dyDescent="0.25">
      <c r="A23" s="69" t="s">
        <v>5</v>
      </c>
      <c r="B23" s="153" t="s">
        <v>6</v>
      </c>
      <c r="C23" s="153" t="s">
        <v>7</v>
      </c>
      <c r="D23" s="153" t="s">
        <v>8</v>
      </c>
      <c r="E23" s="153" t="s">
        <v>670</v>
      </c>
      <c r="F23" s="153" t="s">
        <v>203</v>
      </c>
      <c r="G23" s="153" t="s">
        <v>204</v>
      </c>
      <c r="H23" s="153" t="s">
        <v>671</v>
      </c>
      <c r="I23" s="153" t="s">
        <v>214</v>
      </c>
      <c r="J23" s="153" t="s">
        <v>216</v>
      </c>
      <c r="K23" s="153" t="s">
        <v>672</v>
      </c>
    </row>
    <row r="24" spans="1:11" ht="51" x14ac:dyDescent="0.25">
      <c r="A24" s="74" t="s">
        <v>5</v>
      </c>
      <c r="B24" s="75" t="s">
        <v>673</v>
      </c>
      <c r="C24" s="76"/>
      <c r="D24" s="76">
        <v>35535.440000000002</v>
      </c>
      <c r="E24" s="76">
        <v>35535.440000000002</v>
      </c>
      <c r="F24" s="76"/>
      <c r="G24" s="76">
        <v>26499.07</v>
      </c>
      <c r="H24" s="76">
        <v>26499.07</v>
      </c>
      <c r="I24" s="77"/>
      <c r="J24" s="77"/>
      <c r="K24" s="76"/>
    </row>
    <row r="25" spans="1:11" ht="51" x14ac:dyDescent="0.25">
      <c r="A25" s="74" t="s">
        <v>6</v>
      </c>
      <c r="B25" s="75" t="s">
        <v>660</v>
      </c>
      <c r="C25" s="76"/>
      <c r="D25" s="76">
        <v>1586.56</v>
      </c>
      <c r="E25" s="76">
        <v>1586.56</v>
      </c>
      <c r="F25" s="76"/>
      <c r="G25" s="76">
        <v>14334.54</v>
      </c>
      <c r="H25" s="76">
        <v>14334.54</v>
      </c>
      <c r="I25" s="77"/>
      <c r="J25" s="77"/>
      <c r="K25" s="76"/>
    </row>
    <row r="26" spans="1:11" ht="76.5" x14ac:dyDescent="0.25">
      <c r="A26" s="74" t="s">
        <v>7</v>
      </c>
      <c r="B26" s="75" t="s">
        <v>674</v>
      </c>
      <c r="C26" s="76"/>
      <c r="D26" s="76">
        <v>23552.69</v>
      </c>
      <c r="E26" s="76">
        <v>23552.69</v>
      </c>
      <c r="F26" s="76"/>
      <c r="G26" s="76">
        <v>2542.1</v>
      </c>
      <c r="H26" s="76">
        <v>2542.1</v>
      </c>
      <c r="I26" s="77"/>
      <c r="J26" s="77"/>
      <c r="K26" s="76"/>
    </row>
    <row r="27" spans="1:11" x14ac:dyDescent="0.25">
      <c r="A27" s="74" t="s">
        <v>8</v>
      </c>
      <c r="B27" s="75" t="s">
        <v>160</v>
      </c>
      <c r="C27" s="76"/>
      <c r="D27" s="76">
        <v>7103.34</v>
      </c>
      <c r="E27" s="76">
        <v>7103.34</v>
      </c>
      <c r="F27" s="76"/>
      <c r="G27" s="76">
        <v>6786.08</v>
      </c>
      <c r="H27" s="76">
        <v>6786.08</v>
      </c>
      <c r="I27" s="77"/>
      <c r="J27" s="77"/>
      <c r="K27" s="76"/>
    </row>
    <row r="28" spans="1:11" x14ac:dyDescent="0.25">
      <c r="A28" s="71" t="s">
        <v>202</v>
      </c>
      <c r="B28" s="72" t="s">
        <v>201</v>
      </c>
      <c r="C28" s="73"/>
      <c r="D28" s="73">
        <v>67778.03</v>
      </c>
      <c r="E28" s="73">
        <v>67778.03</v>
      </c>
      <c r="F28" s="73"/>
      <c r="G28" s="73">
        <v>50161.79</v>
      </c>
      <c r="H28" s="73">
        <v>50161.79</v>
      </c>
      <c r="I28" s="73"/>
      <c r="J28" s="73"/>
      <c r="K28" s="73"/>
    </row>
    <row r="29" spans="1:11" x14ac:dyDescent="0.25">
      <c r="A29" s="104" t="s">
        <v>4</v>
      </c>
      <c r="B29" s="104" t="s">
        <v>4</v>
      </c>
      <c r="C29" s="79"/>
      <c r="D29" s="79"/>
      <c r="E29" s="79"/>
      <c r="F29" s="79"/>
      <c r="G29" s="79"/>
      <c r="H29" s="79"/>
      <c r="I29" s="79"/>
      <c r="J29" s="79"/>
      <c r="K29" s="79"/>
    </row>
    <row r="30" spans="1:11" x14ac:dyDescent="0.25">
      <c r="E30" s="105"/>
      <c r="F30" s="105"/>
      <c r="G30" s="105"/>
      <c r="H30" s="105"/>
      <c r="I30" s="105"/>
    </row>
  </sheetData>
  <mergeCells count="20">
    <mergeCell ref="A20:K20"/>
    <mergeCell ref="A15:B15"/>
    <mergeCell ref="A17:B17"/>
    <mergeCell ref="A8:K8"/>
    <mergeCell ref="C21:E21"/>
    <mergeCell ref="F21:H21"/>
    <mergeCell ref="A13:B13"/>
    <mergeCell ref="A9:K9"/>
    <mergeCell ref="A10:K10"/>
    <mergeCell ref="A11:K11"/>
    <mergeCell ref="A12:K12"/>
    <mergeCell ref="A14:K14"/>
    <mergeCell ref="A16:K16"/>
    <mergeCell ref="A18:K18"/>
    <mergeCell ref="A19:K19"/>
    <mergeCell ref="A1:B1"/>
    <mergeCell ref="A2:B2"/>
    <mergeCell ref="A4:B4"/>
    <mergeCell ref="A5:B5"/>
    <mergeCell ref="A6:K6"/>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tabSelected="1" topLeftCell="A19" workbookViewId="0">
      <selection activeCell="D40" sqref="D40"/>
    </sheetView>
  </sheetViews>
  <sheetFormatPr defaultRowHeight="15" x14ac:dyDescent="0.25"/>
  <cols>
    <col min="1" max="1" width="4.7109375" customWidth="1"/>
    <col min="2" max="2" width="49.85546875" customWidth="1"/>
    <col min="3" max="3" width="10.28515625" customWidth="1"/>
    <col min="4" max="4" width="11.7109375" customWidth="1"/>
    <col min="5" max="5" width="10.85546875" customWidth="1"/>
    <col min="6" max="6" width="63.85546875" customWidth="1"/>
  </cols>
  <sheetData>
    <row r="1" spans="1:6" x14ac:dyDescent="0.25">
      <c r="A1" s="200"/>
      <c r="B1" s="200"/>
      <c r="C1" s="210" t="s">
        <v>103</v>
      </c>
      <c r="D1" s="210"/>
      <c r="E1" s="210"/>
    </row>
    <row r="2" spans="1:6" x14ac:dyDescent="0.25">
      <c r="A2" s="200"/>
      <c r="B2" s="200"/>
      <c r="C2" s="41" t="s">
        <v>104</v>
      </c>
      <c r="D2" s="41"/>
      <c r="E2" s="41"/>
      <c r="F2" s="41"/>
    </row>
    <row r="3" spans="1:6" x14ac:dyDescent="0.25">
      <c r="A3" s="190"/>
      <c r="B3" s="190"/>
      <c r="C3" s="41" t="s">
        <v>753</v>
      </c>
      <c r="D3" s="41"/>
      <c r="E3" s="41"/>
      <c r="F3" s="41"/>
    </row>
    <row r="4" spans="1:6" x14ac:dyDescent="0.25">
      <c r="A4" s="200"/>
      <c r="B4" s="200"/>
      <c r="C4" s="19" t="s">
        <v>307</v>
      </c>
      <c r="D4" s="19"/>
      <c r="E4" s="19"/>
    </row>
    <row r="5" spans="1:6" x14ac:dyDescent="0.25">
      <c r="A5" s="200"/>
      <c r="B5" s="200"/>
    </row>
    <row r="6" spans="1:6" ht="15" customHeight="1" x14ac:dyDescent="0.25">
      <c r="A6" s="204" t="s">
        <v>94</v>
      </c>
      <c r="B6" s="204"/>
      <c r="C6" s="204"/>
      <c r="D6" s="204"/>
      <c r="E6" s="204"/>
    </row>
    <row r="7" spans="1:6" ht="15.75" customHeight="1" x14ac:dyDescent="0.25">
      <c r="A7" s="203" t="s">
        <v>92</v>
      </c>
      <c r="B7" s="203"/>
      <c r="C7" s="203"/>
      <c r="D7" s="203"/>
      <c r="E7" s="203"/>
    </row>
    <row r="8" spans="1:6" ht="15.75" customHeight="1" x14ac:dyDescent="0.25">
      <c r="A8" s="204" t="s">
        <v>93</v>
      </c>
      <c r="B8" s="204"/>
      <c r="C8" s="204"/>
      <c r="D8" s="204"/>
      <c r="E8" s="204"/>
    </row>
    <row r="9" spans="1:6" x14ac:dyDescent="0.25">
      <c r="A9" s="205" t="s">
        <v>95</v>
      </c>
      <c r="B9" s="205"/>
      <c r="C9" s="205"/>
      <c r="D9" s="205"/>
      <c r="E9" s="205"/>
    </row>
    <row r="10" spans="1:6" x14ac:dyDescent="0.25">
      <c r="A10" s="206" t="s">
        <v>102</v>
      </c>
      <c r="B10" s="206"/>
      <c r="C10" s="206"/>
      <c r="D10" s="206"/>
      <c r="E10" s="206"/>
    </row>
    <row r="11" spans="1:6" x14ac:dyDescent="0.25">
      <c r="A11" s="205" t="s">
        <v>96</v>
      </c>
      <c r="B11" s="205"/>
      <c r="C11" s="205"/>
      <c r="D11" s="205"/>
      <c r="E11" s="205"/>
    </row>
    <row r="12" spans="1:6" x14ac:dyDescent="0.25">
      <c r="A12" s="205" t="s">
        <v>97</v>
      </c>
      <c r="B12" s="205"/>
      <c r="C12" s="205"/>
      <c r="D12" s="205"/>
      <c r="E12" s="205"/>
    </row>
    <row r="13" spans="1:6" x14ac:dyDescent="0.25">
      <c r="A13" s="200"/>
      <c r="B13" s="200"/>
      <c r="C13" s="17"/>
    </row>
    <row r="14" spans="1:6" x14ac:dyDescent="0.25">
      <c r="A14" s="206" t="s">
        <v>98</v>
      </c>
      <c r="B14" s="206"/>
      <c r="C14" s="206"/>
      <c r="D14" s="206"/>
      <c r="E14" s="206"/>
    </row>
    <row r="15" spans="1:6" x14ac:dyDescent="0.25">
      <c r="A15" s="200"/>
      <c r="B15" s="200"/>
      <c r="C15" s="17"/>
    </row>
    <row r="16" spans="1:6" x14ac:dyDescent="0.25">
      <c r="A16" s="206" t="s">
        <v>101</v>
      </c>
      <c r="B16" s="206"/>
      <c r="C16" s="206"/>
      <c r="D16" s="206"/>
      <c r="E16" s="206"/>
    </row>
    <row r="17" spans="1:6" x14ac:dyDescent="0.25">
      <c r="A17" s="200"/>
      <c r="B17" s="200"/>
      <c r="C17" s="17"/>
    </row>
    <row r="18" spans="1:6" x14ac:dyDescent="0.25">
      <c r="A18" s="205" t="s">
        <v>756</v>
      </c>
      <c r="B18" s="205"/>
      <c r="C18" s="205"/>
      <c r="D18" s="205"/>
      <c r="E18" s="205"/>
    </row>
    <row r="19" spans="1:6" x14ac:dyDescent="0.25">
      <c r="A19" s="205" t="s">
        <v>99</v>
      </c>
      <c r="B19" s="205"/>
      <c r="C19" s="205"/>
      <c r="D19" s="205"/>
      <c r="E19" s="205"/>
    </row>
    <row r="20" spans="1:6" x14ac:dyDescent="0.25">
      <c r="A20" s="207" t="s">
        <v>100</v>
      </c>
      <c r="B20" s="207"/>
      <c r="C20" s="207"/>
      <c r="D20" s="207"/>
      <c r="E20" s="207"/>
    </row>
    <row r="21" spans="1:6" ht="90" customHeight="1" x14ac:dyDescent="0.25">
      <c r="A21" s="1" t="s">
        <v>0</v>
      </c>
      <c r="B21" s="2" t="s">
        <v>1</v>
      </c>
      <c r="C21" s="140" t="s">
        <v>507</v>
      </c>
      <c r="D21" s="2" t="s">
        <v>2</v>
      </c>
      <c r="E21" s="2" t="s">
        <v>3</v>
      </c>
      <c r="F21" s="3" t="s">
        <v>4</v>
      </c>
    </row>
    <row r="22" spans="1:6" ht="20.100000000000001" customHeight="1" x14ac:dyDescent="0.25">
      <c r="A22" s="5" t="s">
        <v>5</v>
      </c>
      <c r="B22" s="6" t="s">
        <v>6</v>
      </c>
      <c r="C22" s="6"/>
      <c r="D22" s="6" t="s">
        <v>7</v>
      </c>
      <c r="E22" s="6" t="s">
        <v>8</v>
      </c>
      <c r="F22" s="3" t="s">
        <v>4</v>
      </c>
    </row>
    <row r="23" spans="1:6" ht="18" customHeight="1" x14ac:dyDescent="0.25">
      <c r="A23" s="7" t="s">
        <v>9</v>
      </c>
      <c r="B23" s="8" t="s">
        <v>10</v>
      </c>
      <c r="C23" s="197">
        <v>125</v>
      </c>
      <c r="D23" s="9">
        <f>+D24+D36</f>
        <v>898456.13000000012</v>
      </c>
      <c r="E23" s="9">
        <v>824033.49</v>
      </c>
      <c r="F23" s="10"/>
    </row>
    <row r="24" spans="1:6" ht="18" customHeight="1" x14ac:dyDescent="0.25">
      <c r="A24" s="11" t="s">
        <v>11</v>
      </c>
      <c r="B24" s="12" t="s">
        <v>12</v>
      </c>
      <c r="C24" s="198">
        <v>125</v>
      </c>
      <c r="D24" s="13">
        <f>+D25+D26+D27+D28</f>
        <v>889228.33000000007</v>
      </c>
      <c r="E24" s="13">
        <v>814733.02</v>
      </c>
      <c r="F24" s="10"/>
    </row>
    <row r="25" spans="1:6" ht="18" customHeight="1" x14ac:dyDescent="0.25">
      <c r="A25" s="11" t="s">
        <v>13</v>
      </c>
      <c r="B25" s="12" t="s">
        <v>14</v>
      </c>
      <c r="C25" s="199" t="s">
        <v>790</v>
      </c>
      <c r="D25" s="14">
        <v>842215.41</v>
      </c>
      <c r="E25" s="13">
        <v>791365.75</v>
      </c>
      <c r="F25" s="10"/>
    </row>
    <row r="26" spans="1:6" ht="18" customHeight="1" x14ac:dyDescent="0.25">
      <c r="A26" s="11" t="s">
        <v>15</v>
      </c>
      <c r="B26" s="12" t="s">
        <v>16</v>
      </c>
      <c r="C26" s="199" t="s">
        <v>791</v>
      </c>
      <c r="D26" s="14">
        <v>6516.64</v>
      </c>
      <c r="E26" s="13">
        <v>3176.63</v>
      </c>
      <c r="F26" s="10"/>
    </row>
    <row r="27" spans="1:6" ht="18" customHeight="1" x14ac:dyDescent="0.25">
      <c r="A27" s="11" t="s">
        <v>17</v>
      </c>
      <c r="B27" s="12" t="s">
        <v>18</v>
      </c>
      <c r="C27" s="199" t="s">
        <v>792</v>
      </c>
      <c r="D27" s="14">
        <v>21250.06</v>
      </c>
      <c r="E27" s="13">
        <v>12733.38</v>
      </c>
      <c r="F27" s="10"/>
    </row>
    <row r="28" spans="1:6" ht="18" customHeight="1" x14ac:dyDescent="0.25">
      <c r="A28" s="11" t="s">
        <v>19</v>
      </c>
      <c r="B28" s="12" t="s">
        <v>20</v>
      </c>
      <c r="C28" s="199" t="s">
        <v>793</v>
      </c>
      <c r="D28" s="14">
        <v>19246.22</v>
      </c>
      <c r="E28" s="13">
        <v>7457.26</v>
      </c>
      <c r="F28" s="10"/>
    </row>
    <row r="29" spans="1:6" ht="18" customHeight="1" x14ac:dyDescent="0.25">
      <c r="A29" s="11" t="s">
        <v>21</v>
      </c>
      <c r="B29" s="12" t="s">
        <v>22</v>
      </c>
      <c r="C29" s="198"/>
      <c r="D29" s="13"/>
      <c r="E29" s="13"/>
      <c r="F29" s="10"/>
    </row>
    <row r="30" spans="1:6" ht="18" customHeight="1" x14ac:dyDescent="0.25">
      <c r="A30" s="11" t="s">
        <v>23</v>
      </c>
      <c r="B30" s="12" t="s">
        <v>24</v>
      </c>
      <c r="C30" s="198"/>
      <c r="D30" s="13"/>
      <c r="E30" s="13"/>
      <c r="F30" s="10"/>
    </row>
    <row r="31" spans="1:6" ht="18" customHeight="1" x14ac:dyDescent="0.25">
      <c r="A31" s="11" t="s">
        <v>25</v>
      </c>
      <c r="B31" s="12" t="s">
        <v>26</v>
      </c>
      <c r="C31" s="198"/>
      <c r="D31" s="14"/>
      <c r="E31" s="13"/>
      <c r="F31" s="10"/>
    </row>
    <row r="32" spans="1:6" ht="36.950000000000003" customHeight="1" x14ac:dyDescent="0.25">
      <c r="A32" s="11" t="s">
        <v>27</v>
      </c>
      <c r="B32" s="12" t="s">
        <v>28</v>
      </c>
      <c r="C32" s="198"/>
      <c r="D32" s="14"/>
      <c r="E32" s="13"/>
      <c r="F32" s="15"/>
    </row>
    <row r="33" spans="1:6" ht="18" customHeight="1" x14ac:dyDescent="0.25">
      <c r="A33" s="11" t="s">
        <v>29</v>
      </c>
      <c r="B33" s="12" t="s">
        <v>30</v>
      </c>
      <c r="C33" s="198"/>
      <c r="D33" s="13"/>
      <c r="E33" s="13"/>
      <c r="F33" s="10"/>
    </row>
    <row r="34" spans="1:6" ht="18" customHeight="1" x14ac:dyDescent="0.25">
      <c r="A34" s="11" t="s">
        <v>31</v>
      </c>
      <c r="B34" s="12" t="s">
        <v>32</v>
      </c>
      <c r="C34" s="198"/>
      <c r="D34" s="14"/>
      <c r="E34" s="13"/>
      <c r="F34" s="10"/>
    </row>
    <row r="35" spans="1:6" ht="17.25" customHeight="1" x14ac:dyDescent="0.25">
      <c r="A35" s="11" t="s">
        <v>33</v>
      </c>
      <c r="B35" s="12" t="s">
        <v>34</v>
      </c>
      <c r="C35" s="198"/>
      <c r="D35" s="14"/>
      <c r="E35" s="13"/>
      <c r="F35" s="15"/>
    </row>
    <row r="36" spans="1:6" ht="18" customHeight="1" x14ac:dyDescent="0.25">
      <c r="A36" s="11" t="s">
        <v>35</v>
      </c>
      <c r="B36" s="12" t="s">
        <v>36</v>
      </c>
      <c r="C36" s="198"/>
      <c r="D36" s="13">
        <v>9227.7999999999993</v>
      </c>
      <c r="E36" s="13">
        <v>9300.4699999999993</v>
      </c>
      <c r="F36" s="10"/>
    </row>
    <row r="37" spans="1:6" ht="18" customHeight="1" x14ac:dyDescent="0.25">
      <c r="A37" s="11" t="s">
        <v>37</v>
      </c>
      <c r="B37" s="12" t="s">
        <v>38</v>
      </c>
      <c r="C37" s="198">
        <v>125</v>
      </c>
      <c r="D37" s="14">
        <v>9227.7999999999993</v>
      </c>
      <c r="E37" s="13">
        <v>9300.4699999999993</v>
      </c>
      <c r="F37" s="10"/>
    </row>
    <row r="38" spans="1:6" ht="36.950000000000003" customHeight="1" x14ac:dyDescent="0.25">
      <c r="A38" s="11" t="s">
        <v>39</v>
      </c>
      <c r="B38" s="12" t="s">
        <v>40</v>
      </c>
      <c r="C38" s="198"/>
      <c r="D38" s="14"/>
      <c r="E38" s="13"/>
      <c r="F38" s="15"/>
    </row>
    <row r="39" spans="1:6" ht="18" customHeight="1" x14ac:dyDescent="0.25">
      <c r="A39" s="7" t="s">
        <v>41</v>
      </c>
      <c r="B39" s="8" t="s">
        <v>42</v>
      </c>
      <c r="C39" s="198">
        <v>126</v>
      </c>
      <c r="D39" s="9">
        <f>+D40+D41+D42+D43+D44+D45+D48+D52</f>
        <v>-897583.19</v>
      </c>
      <c r="E39" s="9">
        <v>-824518.71</v>
      </c>
      <c r="F39" s="15"/>
    </row>
    <row r="40" spans="1:6" ht="18" customHeight="1" x14ac:dyDescent="0.25">
      <c r="A40" s="11" t="s">
        <v>11</v>
      </c>
      <c r="B40" s="12" t="s">
        <v>43</v>
      </c>
      <c r="C40" s="199" t="s">
        <v>794</v>
      </c>
      <c r="D40" s="14">
        <v>-705632.72</v>
      </c>
      <c r="E40" s="13">
        <v>-650754.81999999995</v>
      </c>
      <c r="F40" s="10"/>
    </row>
    <row r="41" spans="1:6" ht="18" customHeight="1" x14ac:dyDescent="0.25">
      <c r="A41" s="11" t="s">
        <v>21</v>
      </c>
      <c r="B41" s="12" t="s">
        <v>44</v>
      </c>
      <c r="C41" s="199" t="s">
        <v>795</v>
      </c>
      <c r="D41" s="14">
        <v>-9964.57</v>
      </c>
      <c r="E41" s="13">
        <v>-9661.14</v>
      </c>
      <c r="F41" s="10"/>
    </row>
    <row r="42" spans="1:6" ht="18" customHeight="1" x14ac:dyDescent="0.25">
      <c r="A42" s="11" t="s">
        <v>35</v>
      </c>
      <c r="B42" s="12" t="s">
        <v>45</v>
      </c>
      <c r="C42" s="199" t="s">
        <v>796</v>
      </c>
      <c r="D42" s="14">
        <v>-48723.83</v>
      </c>
      <c r="E42" s="13">
        <v>-36529.75</v>
      </c>
      <c r="F42" s="10"/>
    </row>
    <row r="43" spans="1:6" ht="18" customHeight="1" x14ac:dyDescent="0.25">
      <c r="A43" s="11" t="s">
        <v>46</v>
      </c>
      <c r="B43" s="12" t="s">
        <v>47</v>
      </c>
      <c r="C43" s="199" t="s">
        <v>797</v>
      </c>
      <c r="D43" s="14">
        <v>-8645.58</v>
      </c>
      <c r="E43" s="13">
        <v>-5141.71</v>
      </c>
      <c r="F43" s="10"/>
    </row>
    <row r="44" spans="1:6" ht="18" customHeight="1" x14ac:dyDescent="0.25">
      <c r="A44" s="11" t="s">
        <v>48</v>
      </c>
      <c r="B44" s="12" t="s">
        <v>49</v>
      </c>
      <c r="C44" s="199" t="s">
        <v>798</v>
      </c>
      <c r="D44" s="14">
        <v>-32590.06</v>
      </c>
      <c r="E44" s="13">
        <v>-24451.58</v>
      </c>
      <c r="F44" s="10"/>
    </row>
    <row r="45" spans="1:6" ht="18" customHeight="1" x14ac:dyDescent="0.25">
      <c r="A45" s="11" t="s">
        <v>50</v>
      </c>
      <c r="B45" s="12" t="s">
        <v>51</v>
      </c>
      <c r="C45" s="199" t="s">
        <v>799</v>
      </c>
      <c r="D45" s="14">
        <v>-2023</v>
      </c>
      <c r="E45" s="13">
        <v>-2100</v>
      </c>
      <c r="F45" s="10"/>
    </row>
    <row r="46" spans="1:6" ht="18" customHeight="1" x14ac:dyDescent="0.25">
      <c r="A46" s="11" t="s">
        <v>52</v>
      </c>
      <c r="B46" s="12" t="s">
        <v>53</v>
      </c>
      <c r="C46" s="198"/>
      <c r="D46" s="14"/>
      <c r="E46" s="13"/>
      <c r="F46" s="10"/>
    </row>
    <row r="47" spans="1:6" ht="18" customHeight="1" x14ac:dyDescent="0.25">
      <c r="A47" s="11" t="s">
        <v>54</v>
      </c>
      <c r="B47" s="12" t="s">
        <v>55</v>
      </c>
      <c r="C47" s="199" t="s">
        <v>800</v>
      </c>
      <c r="D47" s="14"/>
      <c r="E47" s="13"/>
      <c r="F47" s="10"/>
    </row>
    <row r="48" spans="1:6" ht="18" customHeight="1" x14ac:dyDescent="0.25">
      <c r="A48" s="11" t="s">
        <v>56</v>
      </c>
      <c r="B48" s="12" t="s">
        <v>57</v>
      </c>
      <c r="C48" s="199" t="s">
        <v>801</v>
      </c>
      <c r="D48" s="14">
        <v>-57798.41</v>
      </c>
      <c r="E48" s="13">
        <v>-69983.8</v>
      </c>
      <c r="F48" s="10"/>
    </row>
    <row r="49" spans="1:6" ht="18" customHeight="1" x14ac:dyDescent="0.25">
      <c r="A49" s="11" t="s">
        <v>58</v>
      </c>
      <c r="B49" s="12" t="s">
        <v>59</v>
      </c>
      <c r="C49" s="198"/>
      <c r="D49" s="14"/>
      <c r="E49" s="13">
        <v>-1200</v>
      </c>
      <c r="F49" s="10"/>
    </row>
    <row r="50" spans="1:6" ht="18" customHeight="1" x14ac:dyDescent="0.25">
      <c r="A50" s="11" t="s">
        <v>60</v>
      </c>
      <c r="B50" s="12" t="s">
        <v>61</v>
      </c>
      <c r="C50" s="198"/>
      <c r="D50" s="14"/>
      <c r="E50" s="13"/>
      <c r="F50" s="10"/>
    </row>
    <row r="51" spans="1:6" ht="18" customHeight="1" x14ac:dyDescent="0.25">
      <c r="A51" s="11" t="s">
        <v>62</v>
      </c>
      <c r="B51" s="12" t="s">
        <v>63</v>
      </c>
      <c r="C51" s="198"/>
      <c r="D51" s="14"/>
      <c r="E51" s="13"/>
      <c r="F51" s="10"/>
    </row>
    <row r="52" spans="1:6" ht="18" customHeight="1" x14ac:dyDescent="0.25">
      <c r="A52" s="11" t="s">
        <v>64</v>
      </c>
      <c r="B52" s="12" t="s">
        <v>65</v>
      </c>
      <c r="C52" s="199" t="s">
        <v>802</v>
      </c>
      <c r="D52" s="14">
        <v>-32205.02</v>
      </c>
      <c r="E52" s="13">
        <v>-24695.91</v>
      </c>
      <c r="F52" s="10"/>
    </row>
    <row r="53" spans="1:6" ht="18" customHeight="1" x14ac:dyDescent="0.25">
      <c r="A53" s="11" t="s">
        <v>66</v>
      </c>
      <c r="B53" s="12" t="s">
        <v>67</v>
      </c>
      <c r="C53" s="198"/>
      <c r="D53" s="13"/>
      <c r="E53" s="13"/>
      <c r="F53" s="10"/>
    </row>
    <row r="54" spans="1:6" ht="18" customHeight="1" x14ac:dyDescent="0.25">
      <c r="A54" s="11" t="s">
        <v>68</v>
      </c>
      <c r="B54" s="12" t="s">
        <v>69</v>
      </c>
      <c r="C54" s="198"/>
      <c r="D54" s="14"/>
      <c r="E54" s="13"/>
      <c r="F54" s="10"/>
    </row>
    <row r="55" spans="1:6" ht="18" customHeight="1" x14ac:dyDescent="0.25">
      <c r="A55" s="11" t="s">
        <v>70</v>
      </c>
      <c r="B55" s="12" t="s">
        <v>71</v>
      </c>
      <c r="C55" s="198"/>
      <c r="D55" s="14"/>
      <c r="E55" s="13"/>
      <c r="F55" s="10"/>
    </row>
    <row r="56" spans="1:6" ht="18" customHeight="1" x14ac:dyDescent="0.25">
      <c r="A56" s="7" t="s">
        <v>72</v>
      </c>
      <c r="B56" s="8" t="s">
        <v>73</v>
      </c>
      <c r="C56" s="198"/>
      <c r="D56" s="9">
        <v>872.94</v>
      </c>
      <c r="E56" s="9">
        <v>-485.22</v>
      </c>
      <c r="F56" s="10"/>
    </row>
    <row r="57" spans="1:6" ht="18" customHeight="1" x14ac:dyDescent="0.25">
      <c r="A57" s="7" t="s">
        <v>74</v>
      </c>
      <c r="B57" s="8" t="s">
        <v>75</v>
      </c>
      <c r="C57" s="198"/>
      <c r="D57" s="9"/>
      <c r="E57" s="9"/>
      <c r="F57" s="10"/>
    </row>
    <row r="58" spans="1:6" ht="18" customHeight="1" x14ac:dyDescent="0.25">
      <c r="A58" s="11" t="s">
        <v>11</v>
      </c>
      <c r="B58" s="12" t="s">
        <v>76</v>
      </c>
      <c r="C58" s="198"/>
      <c r="D58" s="14"/>
      <c r="E58" s="13"/>
      <c r="F58" s="10"/>
    </row>
    <row r="59" spans="1:6" ht="36.950000000000003" customHeight="1" x14ac:dyDescent="0.25">
      <c r="A59" s="11" t="s">
        <v>21</v>
      </c>
      <c r="B59" s="12" t="s">
        <v>77</v>
      </c>
      <c r="C59" s="198"/>
      <c r="D59" s="14"/>
      <c r="E59" s="13"/>
      <c r="F59" s="15"/>
    </row>
    <row r="60" spans="1:6" ht="18" customHeight="1" x14ac:dyDescent="0.25">
      <c r="A60" s="11" t="s">
        <v>35</v>
      </c>
      <c r="B60" s="12" t="s">
        <v>78</v>
      </c>
      <c r="C60" s="198"/>
      <c r="D60" s="14"/>
      <c r="E60" s="13"/>
      <c r="F60" s="10"/>
    </row>
    <row r="61" spans="1:6" ht="18" customHeight="1" x14ac:dyDescent="0.25">
      <c r="A61" s="7" t="s">
        <v>79</v>
      </c>
      <c r="B61" s="8" t="s">
        <v>80</v>
      </c>
      <c r="C61" s="198"/>
      <c r="D61" s="16"/>
      <c r="E61" s="9"/>
      <c r="F61" s="10"/>
    </row>
    <row r="62" spans="1:6" ht="36.950000000000003" customHeight="1" x14ac:dyDescent="0.25">
      <c r="A62" s="7" t="s">
        <v>81</v>
      </c>
      <c r="B62" s="8" t="s">
        <v>82</v>
      </c>
      <c r="C62" s="198"/>
      <c r="D62" s="16"/>
      <c r="E62" s="9"/>
      <c r="F62" s="10"/>
    </row>
    <row r="63" spans="1:6" ht="18" customHeight="1" x14ac:dyDescent="0.25">
      <c r="A63" s="7" t="s">
        <v>83</v>
      </c>
      <c r="B63" s="8" t="s">
        <v>84</v>
      </c>
      <c r="C63" s="198"/>
      <c r="D63" s="16"/>
      <c r="E63" s="9"/>
      <c r="F63" s="10"/>
    </row>
    <row r="64" spans="1:6" ht="27" customHeight="1" x14ac:dyDescent="0.25">
      <c r="A64" s="7" t="s">
        <v>85</v>
      </c>
      <c r="B64" s="8" t="s">
        <v>86</v>
      </c>
      <c r="C64" s="198"/>
      <c r="D64" s="9">
        <v>872.94</v>
      </c>
      <c r="E64" s="9">
        <v>-485.22</v>
      </c>
      <c r="F64" s="10"/>
    </row>
    <row r="65" spans="1:6" ht="18" customHeight="1" x14ac:dyDescent="0.25">
      <c r="A65" s="7" t="s">
        <v>11</v>
      </c>
      <c r="B65" s="8" t="s">
        <v>87</v>
      </c>
      <c r="C65" s="198"/>
      <c r="D65" s="16"/>
      <c r="E65" s="9"/>
      <c r="F65" s="10"/>
    </row>
    <row r="66" spans="1:6" ht="18" customHeight="1" x14ac:dyDescent="0.25">
      <c r="A66" s="7" t="s">
        <v>88</v>
      </c>
      <c r="B66" s="8" t="s">
        <v>89</v>
      </c>
      <c r="C66" s="198">
        <v>128</v>
      </c>
      <c r="D66" s="9">
        <v>872.94</v>
      </c>
      <c r="E66" s="9">
        <v>-485.22</v>
      </c>
      <c r="F66" s="10"/>
    </row>
    <row r="67" spans="1:6" ht="18" customHeight="1" x14ac:dyDescent="0.25">
      <c r="A67" s="11" t="s">
        <v>11</v>
      </c>
      <c r="B67" s="12" t="s">
        <v>90</v>
      </c>
      <c r="C67" s="198"/>
      <c r="D67" s="13"/>
      <c r="E67" s="13"/>
      <c r="F67" s="10"/>
    </row>
    <row r="68" spans="1:6" ht="18" customHeight="1" x14ac:dyDescent="0.25">
      <c r="A68" s="11" t="s">
        <v>21</v>
      </c>
      <c r="B68" s="12" t="s">
        <v>91</v>
      </c>
      <c r="C68" s="198"/>
      <c r="D68" s="13"/>
      <c r="E68" s="13"/>
      <c r="F68" s="10"/>
    </row>
    <row r="69" spans="1:6" ht="15.95" customHeight="1" x14ac:dyDescent="0.25">
      <c r="A69" s="3" t="s">
        <v>4</v>
      </c>
      <c r="B69" s="4"/>
      <c r="C69" s="4"/>
      <c r="D69" s="10"/>
      <c r="E69" s="10"/>
      <c r="F69" s="10"/>
    </row>
    <row r="70" spans="1:6" ht="18" customHeight="1" x14ac:dyDescent="0.25">
      <c r="A70" s="3" t="s">
        <v>4</v>
      </c>
      <c r="B70" s="58" t="s">
        <v>233</v>
      </c>
      <c r="C70" s="53"/>
      <c r="D70" s="200" t="s">
        <v>231</v>
      </c>
      <c r="E70" s="200"/>
      <c r="F70" s="10"/>
    </row>
    <row r="71" spans="1:6" ht="30.75" customHeight="1" x14ac:dyDescent="0.25">
      <c r="A71" s="3" t="s">
        <v>4</v>
      </c>
      <c r="B71" s="59" t="s">
        <v>236</v>
      </c>
      <c r="C71" s="54" t="s">
        <v>234</v>
      </c>
      <c r="D71" s="201" t="s">
        <v>788</v>
      </c>
      <c r="E71" s="201"/>
      <c r="F71" s="10"/>
    </row>
    <row r="74" spans="1:6" x14ac:dyDescent="0.25">
      <c r="B74" s="60" t="s">
        <v>235</v>
      </c>
      <c r="C74" s="53"/>
      <c r="D74" s="200" t="s">
        <v>787</v>
      </c>
      <c r="E74" s="200"/>
    </row>
    <row r="75" spans="1:6" x14ac:dyDescent="0.25">
      <c r="B75" s="61" t="s">
        <v>237</v>
      </c>
      <c r="C75" s="54" t="s">
        <v>234</v>
      </c>
      <c r="D75" s="202" t="s">
        <v>789</v>
      </c>
      <c r="E75" s="202"/>
    </row>
  </sheetData>
  <mergeCells count="24">
    <mergeCell ref="D70:E70"/>
    <mergeCell ref="D71:E71"/>
    <mergeCell ref="D74:E74"/>
    <mergeCell ref="D75:E75"/>
    <mergeCell ref="C1:E1"/>
    <mergeCell ref="A20:E20"/>
    <mergeCell ref="A14:E14"/>
    <mergeCell ref="A16:E16"/>
    <mergeCell ref="A18:E18"/>
    <mergeCell ref="A19:E19"/>
    <mergeCell ref="A15:B15"/>
    <mergeCell ref="A17:B17"/>
    <mergeCell ref="A1:B1"/>
    <mergeCell ref="A2:B2"/>
    <mergeCell ref="A4:B4"/>
    <mergeCell ref="A5:B5"/>
    <mergeCell ref="A13:B13"/>
    <mergeCell ref="A6:E6"/>
    <mergeCell ref="A7:E7"/>
    <mergeCell ref="A8:E8"/>
    <mergeCell ref="A9:E9"/>
    <mergeCell ref="A10:E10"/>
    <mergeCell ref="A11:E11"/>
    <mergeCell ref="A12:E12"/>
  </mergeCells>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73341-A518-4DD2-818E-2C4D85DCB1B8}">
  <dimension ref="A1:N38"/>
  <sheetViews>
    <sheetView workbookViewId="0">
      <selection activeCell="A18" sqref="A18:N18"/>
    </sheetView>
  </sheetViews>
  <sheetFormatPr defaultRowHeight="15" x14ac:dyDescent="0.25"/>
  <cols>
    <col min="1" max="1" width="4.7109375" customWidth="1"/>
    <col min="2" max="2" width="30.85546875" customWidth="1"/>
    <col min="3" max="3" width="4.42578125" customWidth="1"/>
    <col min="4" max="4" width="11" customWidth="1"/>
    <col min="6" max="7" width="5.42578125" customWidth="1"/>
    <col min="9" max="9" width="5.28515625" customWidth="1"/>
    <col min="10" max="10" width="12.140625" customWidth="1"/>
    <col min="12" max="12" width="6.5703125" customWidth="1"/>
    <col min="13" max="13" width="5.28515625" customWidth="1"/>
    <col min="14" max="14" width="11.85546875" customWidth="1"/>
  </cols>
  <sheetData>
    <row r="1" spans="1:14" x14ac:dyDescent="0.25">
      <c r="A1" s="200"/>
      <c r="B1" s="200"/>
      <c r="D1" s="18"/>
      <c r="F1" s="41"/>
      <c r="G1" s="41"/>
      <c r="H1" s="41"/>
      <c r="I1" s="41"/>
      <c r="J1" s="41" t="s">
        <v>103</v>
      </c>
    </row>
    <row r="2" spans="1:14" x14ac:dyDescent="0.25">
      <c r="A2" s="200"/>
      <c r="B2" s="200"/>
      <c r="D2" s="18"/>
      <c r="F2" s="41"/>
      <c r="G2" s="41"/>
      <c r="H2" s="41"/>
      <c r="J2" s="41" t="s">
        <v>104</v>
      </c>
    </row>
    <row r="3" spans="1:14" x14ac:dyDescent="0.25">
      <c r="A3" s="162"/>
      <c r="B3" s="162"/>
      <c r="D3" s="18"/>
      <c r="F3" s="41"/>
      <c r="G3" s="41"/>
      <c r="H3" s="41"/>
      <c r="J3" s="41" t="s">
        <v>701</v>
      </c>
    </row>
    <row r="4" spans="1:14" x14ac:dyDescent="0.25">
      <c r="A4" s="200"/>
      <c r="B4" s="200"/>
      <c r="D4" s="52"/>
      <c r="F4" s="52"/>
      <c r="G4" s="52"/>
      <c r="H4" s="52"/>
      <c r="J4" s="52" t="s">
        <v>702</v>
      </c>
    </row>
    <row r="5" spans="1:14" x14ac:dyDescent="0.25">
      <c r="A5" s="200"/>
      <c r="B5" s="200"/>
    </row>
    <row r="6" spans="1:14" ht="33" customHeight="1" x14ac:dyDescent="0.25">
      <c r="A6" s="236" t="s">
        <v>703</v>
      </c>
      <c r="B6" s="236"/>
      <c r="C6" s="236"/>
      <c r="D6" s="236"/>
      <c r="E6" s="236"/>
      <c r="F6" s="236"/>
      <c r="G6" s="236"/>
      <c r="H6" s="236"/>
      <c r="I6" s="236"/>
      <c r="J6" s="236"/>
      <c r="K6" s="236"/>
      <c r="L6" s="236"/>
      <c r="M6" s="236"/>
      <c r="N6" s="236"/>
    </row>
    <row r="7" spans="1:14" x14ac:dyDescent="0.25">
      <c r="A7" s="81"/>
      <c r="B7" s="81"/>
      <c r="C7" s="81"/>
      <c r="D7" s="81"/>
      <c r="E7" s="81"/>
      <c r="F7" s="81"/>
      <c r="G7" s="81"/>
      <c r="H7" s="81"/>
    </row>
    <row r="8" spans="1:14" ht="15.75" x14ac:dyDescent="0.25">
      <c r="A8" s="204" t="s">
        <v>93</v>
      </c>
      <c r="B8" s="204"/>
      <c r="C8" s="204"/>
      <c r="D8" s="204"/>
      <c r="E8" s="204"/>
      <c r="F8" s="204"/>
      <c r="G8" s="204"/>
      <c r="H8" s="204"/>
      <c r="I8" s="204"/>
      <c r="J8" s="204"/>
      <c r="K8" s="204"/>
      <c r="L8" s="204"/>
      <c r="M8" s="204"/>
      <c r="N8" s="204"/>
    </row>
    <row r="9" spans="1:14" x14ac:dyDescent="0.25">
      <c r="A9" s="205" t="s">
        <v>95</v>
      </c>
      <c r="B9" s="205"/>
      <c r="C9" s="205"/>
      <c r="D9" s="205"/>
      <c r="E9" s="205"/>
      <c r="F9" s="205"/>
      <c r="G9" s="205"/>
      <c r="H9" s="205"/>
      <c r="I9" s="205"/>
      <c r="J9" s="205"/>
      <c r="K9" s="205"/>
      <c r="L9" s="205"/>
      <c r="M9" s="205"/>
      <c r="N9" s="205"/>
    </row>
    <row r="10" spans="1:14" x14ac:dyDescent="0.25">
      <c r="A10" s="206" t="s">
        <v>102</v>
      </c>
      <c r="B10" s="206"/>
      <c r="C10" s="206"/>
      <c r="D10" s="206"/>
      <c r="E10" s="206"/>
      <c r="F10" s="206"/>
      <c r="G10" s="206"/>
      <c r="H10" s="206"/>
      <c r="I10" s="206"/>
      <c r="J10" s="206"/>
      <c r="K10" s="206"/>
      <c r="L10" s="206"/>
      <c r="M10" s="206"/>
      <c r="N10" s="206"/>
    </row>
    <row r="11" spans="1:14" x14ac:dyDescent="0.25">
      <c r="A11" s="205" t="s">
        <v>96</v>
      </c>
      <c r="B11" s="205"/>
      <c r="C11" s="205"/>
      <c r="D11" s="205"/>
      <c r="E11" s="205"/>
      <c r="F11" s="205"/>
      <c r="G11" s="205"/>
      <c r="H11" s="205"/>
      <c r="I11" s="205"/>
      <c r="J11" s="205"/>
      <c r="K11" s="205"/>
      <c r="L11" s="205"/>
      <c r="M11" s="205"/>
      <c r="N11" s="205"/>
    </row>
    <row r="12" spans="1:14" x14ac:dyDescent="0.25">
      <c r="A12" s="205" t="s">
        <v>97</v>
      </c>
      <c r="B12" s="205"/>
      <c r="C12" s="205"/>
      <c r="D12" s="205"/>
      <c r="E12" s="205"/>
      <c r="F12" s="205"/>
      <c r="G12" s="205"/>
      <c r="H12" s="205"/>
      <c r="I12" s="205"/>
      <c r="J12" s="205"/>
      <c r="K12" s="205"/>
      <c r="L12" s="205"/>
      <c r="M12" s="205"/>
      <c r="N12" s="205"/>
    </row>
    <row r="13" spans="1:14" x14ac:dyDescent="0.25">
      <c r="A13" s="200"/>
      <c r="B13" s="200"/>
      <c r="C13" s="17"/>
    </row>
    <row r="14" spans="1:14" ht="15" customHeight="1" x14ac:dyDescent="0.25">
      <c r="A14" s="237" t="s">
        <v>700</v>
      </c>
      <c r="B14" s="237"/>
      <c r="C14" s="237"/>
      <c r="D14" s="237"/>
      <c r="E14" s="237"/>
      <c r="F14" s="237"/>
      <c r="G14" s="237"/>
      <c r="H14" s="237"/>
      <c r="I14" s="237"/>
      <c r="J14" s="237"/>
      <c r="K14" s="237"/>
      <c r="L14" s="237"/>
      <c r="M14" s="237"/>
      <c r="N14" s="237"/>
    </row>
    <row r="15" spans="1:14" x14ac:dyDescent="0.25">
      <c r="A15" s="200"/>
      <c r="B15" s="200"/>
      <c r="C15" s="17"/>
    </row>
    <row r="16" spans="1:14" x14ac:dyDescent="0.25">
      <c r="A16" s="206" t="s">
        <v>101</v>
      </c>
      <c r="B16" s="206"/>
      <c r="C16" s="206"/>
      <c r="D16" s="206"/>
      <c r="E16" s="206"/>
      <c r="F16" s="206"/>
      <c r="G16" s="206"/>
      <c r="H16" s="206"/>
      <c r="I16" s="206"/>
      <c r="J16" s="206"/>
      <c r="K16" s="206"/>
      <c r="L16" s="206"/>
      <c r="M16" s="206"/>
      <c r="N16" s="206"/>
    </row>
    <row r="17" spans="1:14" x14ac:dyDescent="0.25">
      <c r="A17" s="200"/>
      <c r="B17" s="200"/>
      <c r="C17" s="17"/>
    </row>
    <row r="18" spans="1:14" x14ac:dyDescent="0.25">
      <c r="A18" s="205" t="s">
        <v>781</v>
      </c>
      <c r="B18" s="205"/>
      <c r="C18" s="205"/>
      <c r="D18" s="205"/>
      <c r="E18" s="205"/>
      <c r="F18" s="205"/>
      <c r="G18" s="205"/>
      <c r="H18" s="205"/>
      <c r="I18" s="205"/>
      <c r="J18" s="205"/>
      <c r="K18" s="205"/>
      <c r="L18" s="205"/>
      <c r="M18" s="205"/>
      <c r="N18" s="205"/>
    </row>
    <row r="19" spans="1:14" x14ac:dyDescent="0.25">
      <c r="A19" s="205" t="s">
        <v>99</v>
      </c>
      <c r="B19" s="205"/>
      <c r="C19" s="205"/>
      <c r="D19" s="205"/>
      <c r="E19" s="205"/>
      <c r="F19" s="205"/>
      <c r="G19" s="205"/>
      <c r="H19" s="205"/>
      <c r="I19" s="205"/>
      <c r="J19" s="205"/>
      <c r="K19" s="205"/>
      <c r="L19" s="205"/>
      <c r="M19" s="205"/>
      <c r="N19" s="205"/>
    </row>
    <row r="20" spans="1:14" x14ac:dyDescent="0.25">
      <c r="A20" s="240" t="s">
        <v>100</v>
      </c>
      <c r="B20" s="240"/>
      <c r="C20" s="240"/>
      <c r="D20" s="240"/>
      <c r="E20" s="240"/>
      <c r="F20" s="240"/>
      <c r="G20" s="240"/>
      <c r="H20" s="240"/>
      <c r="I20" s="240"/>
      <c r="J20" s="240"/>
      <c r="K20" s="240"/>
      <c r="L20" s="240"/>
      <c r="M20" s="240"/>
      <c r="N20" s="240"/>
    </row>
    <row r="21" spans="1:14" x14ac:dyDescent="0.25">
      <c r="A21" s="163" t="s">
        <v>4</v>
      </c>
      <c r="B21" s="68" t="s">
        <v>4</v>
      </c>
      <c r="C21" s="245" t="s">
        <v>2</v>
      </c>
      <c r="D21" s="250"/>
      <c r="E21" s="250"/>
      <c r="F21" s="250"/>
      <c r="G21" s="250"/>
      <c r="H21" s="246"/>
      <c r="I21" s="245" t="s">
        <v>3</v>
      </c>
      <c r="J21" s="250"/>
      <c r="K21" s="250"/>
      <c r="L21" s="250"/>
      <c r="M21" s="250"/>
      <c r="N21" s="246"/>
    </row>
    <row r="22" spans="1:14" x14ac:dyDescent="0.25">
      <c r="A22" s="164" t="s">
        <v>4</v>
      </c>
      <c r="B22" s="165" t="s">
        <v>4</v>
      </c>
      <c r="C22" s="155"/>
      <c r="D22" s="251" t="s">
        <v>704</v>
      </c>
      <c r="E22" s="252"/>
      <c r="F22" s="252"/>
      <c r="G22" s="252"/>
      <c r="H22" s="253"/>
      <c r="I22" s="155"/>
      <c r="J22" s="251" t="s">
        <v>704</v>
      </c>
      <c r="K22" s="252"/>
      <c r="L22" s="252"/>
      <c r="M22" s="252"/>
      <c r="N22" s="253"/>
    </row>
    <row r="23" spans="1:14" ht="127.5" x14ac:dyDescent="0.25">
      <c r="A23" s="96" t="s">
        <v>0</v>
      </c>
      <c r="B23" s="97" t="s">
        <v>680</v>
      </c>
      <c r="C23" s="83" t="s">
        <v>681</v>
      </c>
      <c r="D23" s="83" t="s">
        <v>682</v>
      </c>
      <c r="E23" s="83" t="s">
        <v>683</v>
      </c>
      <c r="F23" s="83" t="s">
        <v>684</v>
      </c>
      <c r="G23" s="83" t="s">
        <v>685</v>
      </c>
      <c r="H23" s="83" t="s">
        <v>686</v>
      </c>
      <c r="I23" s="83" t="s">
        <v>681</v>
      </c>
      <c r="J23" s="83" t="s">
        <v>682</v>
      </c>
      <c r="K23" s="83" t="s">
        <v>683</v>
      </c>
      <c r="L23" s="83" t="s">
        <v>684</v>
      </c>
      <c r="M23" s="83" t="s">
        <v>685</v>
      </c>
      <c r="N23" s="83" t="s">
        <v>686</v>
      </c>
    </row>
    <row r="24" spans="1:14" x14ac:dyDescent="0.25">
      <c r="A24" s="82" t="s">
        <v>4</v>
      </c>
      <c r="B24" s="83" t="s">
        <v>5</v>
      </c>
      <c r="C24" s="83" t="s">
        <v>6</v>
      </c>
      <c r="D24" s="83" t="s">
        <v>7</v>
      </c>
      <c r="E24" s="83" t="s">
        <v>8</v>
      </c>
      <c r="F24" s="83" t="s">
        <v>202</v>
      </c>
      <c r="G24" s="83" t="s">
        <v>203</v>
      </c>
      <c r="H24" s="83" t="s">
        <v>204</v>
      </c>
      <c r="I24" s="83" t="s">
        <v>205</v>
      </c>
      <c r="J24" s="83" t="s">
        <v>214</v>
      </c>
      <c r="K24" s="83" t="s">
        <v>216</v>
      </c>
      <c r="L24" s="83" t="s">
        <v>218</v>
      </c>
      <c r="M24" s="83" t="s">
        <v>219</v>
      </c>
      <c r="N24" s="83" t="s">
        <v>220</v>
      </c>
    </row>
    <row r="25" spans="1:14" ht="25.5" x14ac:dyDescent="0.25">
      <c r="A25" s="71" t="s">
        <v>5</v>
      </c>
      <c r="B25" s="72" t="s">
        <v>687</v>
      </c>
      <c r="C25" s="166"/>
      <c r="D25" s="78"/>
      <c r="E25" s="78"/>
      <c r="F25" s="78"/>
      <c r="G25" s="78"/>
      <c r="H25" s="78"/>
      <c r="I25" s="167"/>
      <c r="J25" s="73"/>
      <c r="K25" s="73"/>
      <c r="L25" s="73"/>
      <c r="M25" s="73"/>
      <c r="N25" s="73"/>
    </row>
    <row r="26" spans="1:14" x14ac:dyDescent="0.25">
      <c r="A26" s="71" t="s">
        <v>6</v>
      </c>
      <c r="B26" s="72" t="s">
        <v>688</v>
      </c>
      <c r="C26" s="166"/>
      <c r="D26" s="78"/>
      <c r="E26" s="78"/>
      <c r="F26" s="78"/>
      <c r="G26" s="78"/>
      <c r="H26" s="78"/>
      <c r="I26" s="167"/>
      <c r="J26" s="73"/>
      <c r="K26" s="73"/>
      <c r="L26" s="73"/>
      <c r="M26" s="73"/>
      <c r="N26" s="73"/>
    </row>
    <row r="27" spans="1:14" x14ac:dyDescent="0.25">
      <c r="A27" s="71" t="s">
        <v>7</v>
      </c>
      <c r="B27" s="72" t="s">
        <v>689</v>
      </c>
      <c r="C27" s="168"/>
      <c r="D27" s="73"/>
      <c r="E27" s="73"/>
      <c r="F27" s="73"/>
      <c r="G27" s="73"/>
      <c r="H27" s="73"/>
      <c r="I27" s="168"/>
      <c r="J27" s="73"/>
      <c r="K27" s="73"/>
      <c r="L27" s="73"/>
      <c r="M27" s="73"/>
      <c r="N27" s="73"/>
    </row>
    <row r="28" spans="1:14" x14ac:dyDescent="0.25">
      <c r="A28" s="74" t="s">
        <v>350</v>
      </c>
      <c r="B28" s="75" t="s">
        <v>690</v>
      </c>
      <c r="C28" s="169"/>
      <c r="D28" s="77"/>
      <c r="E28" s="77"/>
      <c r="F28" s="77"/>
      <c r="G28" s="77"/>
      <c r="H28" s="77"/>
      <c r="I28" s="170"/>
      <c r="J28" s="76"/>
      <c r="K28" s="76"/>
      <c r="L28" s="76"/>
      <c r="M28" s="76"/>
      <c r="N28" s="76"/>
    </row>
    <row r="29" spans="1:14" x14ac:dyDescent="0.25">
      <c r="A29" s="74" t="s">
        <v>352</v>
      </c>
      <c r="B29" s="75" t="s">
        <v>691</v>
      </c>
      <c r="C29" s="169"/>
      <c r="D29" s="77"/>
      <c r="E29" s="77"/>
      <c r="F29" s="77"/>
      <c r="G29" s="77"/>
      <c r="H29" s="77"/>
      <c r="I29" s="170"/>
      <c r="J29" s="76"/>
      <c r="K29" s="76"/>
      <c r="L29" s="76"/>
      <c r="M29" s="76"/>
      <c r="N29" s="76"/>
    </row>
    <row r="30" spans="1:14" x14ac:dyDescent="0.25">
      <c r="A30" s="74" t="s">
        <v>354</v>
      </c>
      <c r="B30" s="75" t="s">
        <v>692</v>
      </c>
      <c r="C30" s="169"/>
      <c r="D30" s="77"/>
      <c r="E30" s="77"/>
      <c r="F30" s="77"/>
      <c r="G30" s="77"/>
      <c r="H30" s="77"/>
      <c r="I30" s="170"/>
      <c r="J30" s="76"/>
      <c r="K30" s="76"/>
      <c r="L30" s="76"/>
      <c r="M30" s="76"/>
      <c r="N30" s="76"/>
    </row>
    <row r="31" spans="1:14" x14ac:dyDescent="0.25">
      <c r="A31" s="71" t="s">
        <v>8</v>
      </c>
      <c r="B31" s="72" t="s">
        <v>693</v>
      </c>
      <c r="C31" s="166"/>
      <c r="D31" s="78"/>
      <c r="E31" s="78"/>
      <c r="F31" s="78"/>
      <c r="G31" s="78"/>
      <c r="H31" s="78"/>
      <c r="I31" s="167"/>
      <c r="J31" s="73"/>
      <c r="K31" s="73"/>
      <c r="L31" s="73"/>
      <c r="M31" s="73"/>
      <c r="N31" s="73"/>
    </row>
    <row r="32" spans="1:14" ht="25.5" x14ac:dyDescent="0.25">
      <c r="A32" s="71" t="s">
        <v>202</v>
      </c>
      <c r="B32" s="72" t="s">
        <v>694</v>
      </c>
      <c r="C32" s="168">
        <v>52</v>
      </c>
      <c r="D32" s="73">
        <v>-641042.14</v>
      </c>
      <c r="E32" s="73">
        <v>-4734.8</v>
      </c>
      <c r="F32" s="73"/>
      <c r="G32" s="73"/>
      <c r="H32" s="73">
        <v>-13502.9</v>
      </c>
      <c r="I32" s="168">
        <v>52</v>
      </c>
      <c r="J32" s="73">
        <v>-535537.22</v>
      </c>
      <c r="K32" s="73">
        <v>-12327.15</v>
      </c>
      <c r="L32" s="73"/>
      <c r="M32" s="73"/>
      <c r="N32" s="73">
        <v>-102890.45</v>
      </c>
    </row>
    <row r="33" spans="1:14" x14ac:dyDescent="0.25">
      <c r="A33" s="74" t="s">
        <v>544</v>
      </c>
      <c r="B33" s="75" t="s">
        <v>690</v>
      </c>
      <c r="C33" s="169">
        <v>2</v>
      </c>
      <c r="D33" s="77">
        <v>-43711.96</v>
      </c>
      <c r="E33" s="77"/>
      <c r="F33" s="77"/>
      <c r="G33" s="77"/>
      <c r="H33" s="77">
        <v>-5131.4399999999996</v>
      </c>
      <c r="I33" s="170">
        <v>4</v>
      </c>
      <c r="J33" s="76">
        <v>-68318.64</v>
      </c>
      <c r="K33" s="76">
        <v>-533.39</v>
      </c>
      <c r="L33" s="76"/>
      <c r="M33" s="76"/>
      <c r="N33" s="76">
        <v>-14162.33</v>
      </c>
    </row>
    <row r="34" spans="1:14" x14ac:dyDescent="0.25">
      <c r="A34" s="74" t="s">
        <v>546</v>
      </c>
      <c r="B34" s="75" t="s">
        <v>695</v>
      </c>
      <c r="C34" s="169">
        <v>50</v>
      </c>
      <c r="D34" s="77">
        <v>-597330.18000000005</v>
      </c>
      <c r="E34" s="77">
        <v>-4734.8</v>
      </c>
      <c r="F34" s="77"/>
      <c r="G34" s="77"/>
      <c r="H34" s="77">
        <v>-8371.4599999999991</v>
      </c>
      <c r="I34" s="170">
        <v>48</v>
      </c>
      <c r="J34" s="76">
        <v>-467218.58</v>
      </c>
      <c r="K34" s="76">
        <v>-11793.76</v>
      </c>
      <c r="L34" s="76"/>
      <c r="M34" s="76"/>
      <c r="N34" s="76">
        <v>-88728.12</v>
      </c>
    </row>
    <row r="35" spans="1:14" x14ac:dyDescent="0.25">
      <c r="A35" s="71" t="s">
        <v>203</v>
      </c>
      <c r="B35" s="72" t="s">
        <v>696</v>
      </c>
      <c r="C35" s="166">
        <v>2</v>
      </c>
      <c r="D35" s="78">
        <v>-41694.370000000003</v>
      </c>
      <c r="E35" s="78">
        <v>-4085.85</v>
      </c>
      <c r="F35" s="78"/>
      <c r="G35" s="78"/>
      <c r="H35" s="78">
        <v>-572.66</v>
      </c>
      <c r="I35" s="167"/>
      <c r="J35" s="73"/>
      <c r="K35" s="73"/>
      <c r="L35" s="73"/>
      <c r="M35" s="73"/>
      <c r="N35" s="73"/>
    </row>
    <row r="36" spans="1:14" x14ac:dyDescent="0.25">
      <c r="A36" s="71" t="s">
        <v>204</v>
      </c>
      <c r="B36" s="72" t="s">
        <v>697</v>
      </c>
      <c r="C36" s="168">
        <v>54</v>
      </c>
      <c r="D36" s="73">
        <v>-682736.51</v>
      </c>
      <c r="E36" s="73">
        <v>-8820.65</v>
      </c>
      <c r="F36" s="73"/>
      <c r="G36" s="73"/>
      <c r="H36" s="73">
        <v>-14075.56</v>
      </c>
      <c r="I36" s="168">
        <v>52</v>
      </c>
      <c r="J36" s="73">
        <v>-535537.22</v>
      </c>
      <c r="K36" s="73">
        <v>-12327.15</v>
      </c>
      <c r="L36" s="73"/>
      <c r="M36" s="73"/>
      <c r="N36" s="73">
        <v>-102890.45</v>
      </c>
    </row>
    <row r="37" spans="1:14" x14ac:dyDescent="0.25">
      <c r="A37" s="71" t="s">
        <v>205</v>
      </c>
      <c r="B37" s="72" t="s">
        <v>698</v>
      </c>
      <c r="C37" s="149" t="s">
        <v>58</v>
      </c>
      <c r="D37" s="78">
        <v>-10152.290000000001</v>
      </c>
      <c r="E37" s="78">
        <v>-127.9</v>
      </c>
      <c r="F37" s="78"/>
      <c r="G37" s="78"/>
      <c r="H37" s="78">
        <v>-204.4</v>
      </c>
      <c r="I37" s="149" t="s">
        <v>58</v>
      </c>
      <c r="J37" s="73">
        <v>-7797.92</v>
      </c>
      <c r="K37" s="73">
        <v>-178.74</v>
      </c>
      <c r="L37" s="73"/>
      <c r="M37" s="73"/>
      <c r="N37" s="73">
        <v>-1491.91</v>
      </c>
    </row>
    <row r="38" spans="1:14" ht="127.5" x14ac:dyDescent="0.25">
      <c r="A38" s="80" t="s">
        <v>4</v>
      </c>
      <c r="B38" s="80" t="s">
        <v>699</v>
      </c>
      <c r="C38" s="79"/>
      <c r="D38" s="79"/>
      <c r="E38" s="79"/>
      <c r="F38" s="79"/>
      <c r="G38" s="79"/>
      <c r="H38" s="79"/>
      <c r="I38" s="79"/>
      <c r="J38" s="79"/>
      <c r="K38" s="79"/>
      <c r="L38" s="79"/>
      <c r="M38" s="79"/>
      <c r="N38" s="79"/>
    </row>
  </sheetData>
  <mergeCells count="22">
    <mergeCell ref="C21:H21"/>
    <mergeCell ref="I21:N21"/>
    <mergeCell ref="D22:H22"/>
    <mergeCell ref="J22:N22"/>
    <mergeCell ref="A6:N6"/>
    <mergeCell ref="A8:N8"/>
    <mergeCell ref="A9:N9"/>
    <mergeCell ref="A14:N14"/>
    <mergeCell ref="A16:N16"/>
    <mergeCell ref="A18:N18"/>
    <mergeCell ref="A19:N19"/>
    <mergeCell ref="A20:N20"/>
    <mergeCell ref="A15:B15"/>
    <mergeCell ref="A17:B17"/>
    <mergeCell ref="A1:B1"/>
    <mergeCell ref="A2:B2"/>
    <mergeCell ref="A4:B4"/>
    <mergeCell ref="A5:B5"/>
    <mergeCell ref="A13:B13"/>
    <mergeCell ref="A10:N10"/>
    <mergeCell ref="A11:N11"/>
    <mergeCell ref="A12:N12"/>
  </mergeCells>
  <pageMargins left="0.7" right="0.7" top="0.75" bottom="0.75" header="0.3" footer="0.3"/>
  <pageSetup paperSize="9" orientation="landscape"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82FFA-38D1-4846-A745-9908DF9DD700}">
  <dimension ref="A1:N94"/>
  <sheetViews>
    <sheetView workbookViewId="0">
      <selection activeCell="A18" sqref="A18:N18"/>
    </sheetView>
  </sheetViews>
  <sheetFormatPr defaultRowHeight="15" x14ac:dyDescent="0.25"/>
  <cols>
    <col min="1" max="1" width="5" customWidth="1"/>
    <col min="2" max="2" width="12.5703125" customWidth="1"/>
    <col min="3" max="3" width="10.140625" customWidth="1"/>
    <col min="7" max="7" width="10.42578125" customWidth="1"/>
    <col min="9" max="9" width="7.140625" customWidth="1"/>
    <col min="12" max="12" width="10.140625" customWidth="1"/>
    <col min="14" max="14" width="10.5703125" customWidth="1"/>
  </cols>
  <sheetData>
    <row r="1" spans="1:14" x14ac:dyDescent="0.25">
      <c r="A1" s="200"/>
      <c r="B1" s="200"/>
      <c r="D1" s="18"/>
      <c r="F1" s="41"/>
      <c r="G1" s="41"/>
      <c r="H1" s="41"/>
      <c r="I1" s="41"/>
      <c r="J1" s="41" t="s">
        <v>103</v>
      </c>
    </row>
    <row r="2" spans="1:14" x14ac:dyDescent="0.25">
      <c r="A2" s="200"/>
      <c r="B2" s="200"/>
      <c r="D2" s="18"/>
      <c r="F2" s="41"/>
      <c r="G2" s="41"/>
      <c r="H2" s="41"/>
      <c r="J2" s="41" t="s">
        <v>104</v>
      </c>
    </row>
    <row r="3" spans="1:14" x14ac:dyDescent="0.25">
      <c r="A3" s="162"/>
      <c r="B3" s="162"/>
      <c r="D3" s="18"/>
      <c r="F3" s="41"/>
      <c r="G3" s="41"/>
      <c r="H3" s="41"/>
      <c r="J3" s="41" t="s">
        <v>748</v>
      </c>
    </row>
    <row r="4" spans="1:14" x14ac:dyDescent="0.25">
      <c r="A4" s="200"/>
      <c r="B4" s="200"/>
      <c r="D4" s="52"/>
      <c r="F4" s="52"/>
      <c r="G4" s="52"/>
      <c r="H4" s="52"/>
      <c r="J4" s="52" t="s">
        <v>199</v>
      </c>
    </row>
    <row r="5" spans="1:14" x14ac:dyDescent="0.25">
      <c r="A5" s="200"/>
      <c r="B5" s="200"/>
    </row>
    <row r="6" spans="1:14" ht="29.25" customHeight="1" x14ac:dyDescent="0.25">
      <c r="A6" s="236" t="s">
        <v>749</v>
      </c>
      <c r="B6" s="236"/>
      <c r="C6" s="236"/>
      <c r="D6" s="236"/>
      <c r="E6" s="236"/>
      <c r="F6" s="236"/>
      <c r="G6" s="236"/>
      <c r="H6" s="236"/>
      <c r="I6" s="236"/>
      <c r="J6" s="236"/>
      <c r="K6" s="236"/>
      <c r="L6" s="236"/>
      <c r="M6" s="236"/>
      <c r="N6" s="236"/>
    </row>
    <row r="7" spans="1:14" x14ac:dyDescent="0.25">
      <c r="A7" s="81"/>
      <c r="B7" s="81"/>
      <c r="C7" s="81"/>
      <c r="D7" s="81"/>
      <c r="E7" s="81"/>
      <c r="F7" s="81"/>
      <c r="G7" s="81"/>
      <c r="H7" s="81"/>
    </row>
    <row r="8" spans="1:14" ht="15.75" x14ac:dyDescent="0.25">
      <c r="A8" s="204" t="s">
        <v>93</v>
      </c>
      <c r="B8" s="204"/>
      <c r="C8" s="204"/>
      <c r="D8" s="204"/>
      <c r="E8" s="204"/>
      <c r="F8" s="204"/>
      <c r="G8" s="204"/>
      <c r="H8" s="204"/>
      <c r="I8" s="204"/>
      <c r="J8" s="204"/>
      <c r="K8" s="204"/>
      <c r="L8" s="204"/>
      <c r="M8" s="204"/>
      <c r="N8" s="204"/>
    </row>
    <row r="9" spans="1:14" x14ac:dyDescent="0.25">
      <c r="A9" s="205" t="s">
        <v>95</v>
      </c>
      <c r="B9" s="205"/>
      <c r="C9" s="205"/>
      <c r="D9" s="205"/>
      <c r="E9" s="205"/>
      <c r="F9" s="205"/>
      <c r="G9" s="205"/>
      <c r="H9" s="205"/>
      <c r="I9" s="205"/>
      <c r="J9" s="205"/>
      <c r="K9" s="205"/>
      <c r="L9" s="205"/>
      <c r="M9" s="205"/>
      <c r="N9" s="205"/>
    </row>
    <row r="10" spans="1:14" x14ac:dyDescent="0.25">
      <c r="A10" s="206" t="s">
        <v>102</v>
      </c>
      <c r="B10" s="206"/>
      <c r="C10" s="206"/>
      <c r="D10" s="206"/>
      <c r="E10" s="206"/>
      <c r="F10" s="206"/>
      <c r="G10" s="206"/>
      <c r="H10" s="206"/>
      <c r="I10" s="206"/>
      <c r="J10" s="206"/>
      <c r="K10" s="206"/>
      <c r="L10" s="206"/>
      <c r="M10" s="206"/>
      <c r="N10" s="206"/>
    </row>
    <row r="11" spans="1:14" x14ac:dyDescent="0.25">
      <c r="A11" s="205" t="s">
        <v>96</v>
      </c>
      <c r="B11" s="205"/>
      <c r="C11" s="205"/>
      <c r="D11" s="205"/>
      <c r="E11" s="205"/>
      <c r="F11" s="205"/>
      <c r="G11" s="205"/>
      <c r="H11" s="205"/>
      <c r="I11" s="205"/>
      <c r="J11" s="205"/>
      <c r="K11" s="205"/>
      <c r="L11" s="205"/>
      <c r="M11" s="205"/>
      <c r="N11" s="205"/>
    </row>
    <row r="12" spans="1:14" x14ac:dyDescent="0.25">
      <c r="A12" s="205" t="s">
        <v>97</v>
      </c>
      <c r="B12" s="205"/>
      <c r="C12" s="205"/>
      <c r="D12" s="205"/>
      <c r="E12" s="205"/>
      <c r="F12" s="205"/>
      <c r="G12" s="205"/>
      <c r="H12" s="205"/>
      <c r="I12" s="205"/>
      <c r="J12" s="205"/>
      <c r="K12" s="205"/>
      <c r="L12" s="205"/>
      <c r="M12" s="205"/>
      <c r="N12" s="205"/>
    </row>
    <row r="13" spans="1:14" x14ac:dyDescent="0.25">
      <c r="A13" s="200"/>
      <c r="B13" s="200"/>
      <c r="C13" s="17"/>
    </row>
    <row r="14" spans="1:14" x14ac:dyDescent="0.25">
      <c r="A14" s="237" t="s">
        <v>750</v>
      </c>
      <c r="B14" s="237"/>
      <c r="C14" s="237"/>
      <c r="D14" s="237"/>
      <c r="E14" s="237"/>
      <c r="F14" s="237"/>
      <c r="G14" s="237"/>
      <c r="H14" s="237"/>
      <c r="I14" s="237"/>
      <c r="J14" s="237"/>
      <c r="K14" s="237"/>
      <c r="L14" s="237"/>
      <c r="M14" s="237"/>
      <c r="N14" s="237"/>
    </row>
    <row r="15" spans="1:14" x14ac:dyDescent="0.25">
      <c r="A15" s="200"/>
      <c r="B15" s="200"/>
      <c r="C15" s="17"/>
    </row>
    <row r="16" spans="1:14" x14ac:dyDescent="0.25">
      <c r="A16" s="206" t="s">
        <v>101</v>
      </c>
      <c r="B16" s="206"/>
      <c r="C16" s="206"/>
      <c r="D16" s="206"/>
      <c r="E16" s="206"/>
      <c r="F16" s="206"/>
      <c r="G16" s="206"/>
      <c r="H16" s="206"/>
      <c r="I16" s="206"/>
      <c r="J16" s="206"/>
      <c r="K16" s="206"/>
      <c r="L16" s="206"/>
      <c r="M16" s="206"/>
      <c r="N16" s="206"/>
    </row>
    <row r="17" spans="1:14" x14ac:dyDescent="0.25">
      <c r="A17" s="200"/>
      <c r="B17" s="200"/>
      <c r="C17" s="17"/>
    </row>
    <row r="18" spans="1:14" x14ac:dyDescent="0.25">
      <c r="A18" s="205" t="s">
        <v>782</v>
      </c>
      <c r="B18" s="205"/>
      <c r="C18" s="205"/>
      <c r="D18" s="205"/>
      <c r="E18" s="205"/>
      <c r="F18" s="205"/>
      <c r="G18" s="205"/>
      <c r="H18" s="205"/>
      <c r="I18" s="205"/>
      <c r="J18" s="205"/>
      <c r="K18" s="205"/>
      <c r="L18" s="205"/>
      <c r="M18" s="205"/>
      <c r="N18" s="205"/>
    </row>
    <row r="19" spans="1:14" x14ac:dyDescent="0.25">
      <c r="A19" s="205" t="s">
        <v>99</v>
      </c>
      <c r="B19" s="205"/>
      <c r="C19" s="205"/>
      <c r="D19" s="205"/>
      <c r="E19" s="205"/>
      <c r="F19" s="205"/>
      <c r="G19" s="205"/>
      <c r="H19" s="205"/>
      <c r="I19" s="205"/>
      <c r="J19" s="205"/>
      <c r="K19" s="205"/>
      <c r="L19" s="205"/>
      <c r="M19" s="205"/>
      <c r="N19" s="205"/>
    </row>
    <row r="20" spans="1:14" x14ac:dyDescent="0.25">
      <c r="A20" s="240" t="s">
        <v>100</v>
      </c>
      <c r="B20" s="240"/>
      <c r="C20" s="240"/>
      <c r="D20" s="240"/>
      <c r="E20" s="240"/>
      <c r="F20" s="240"/>
      <c r="G20" s="240"/>
      <c r="H20" s="240"/>
      <c r="I20" s="240"/>
      <c r="J20" s="240"/>
      <c r="K20" s="240"/>
      <c r="L20" s="240"/>
      <c r="M20" s="240"/>
      <c r="N20" s="240"/>
    </row>
    <row r="21" spans="1:14" x14ac:dyDescent="0.25">
      <c r="A21" s="171" t="s">
        <v>4</v>
      </c>
      <c r="B21" s="171" t="s">
        <v>4</v>
      </c>
      <c r="C21" s="172" t="s">
        <v>4</v>
      </c>
      <c r="D21" s="254" t="s">
        <v>751</v>
      </c>
      <c r="E21" s="254"/>
      <c r="F21" s="254"/>
      <c r="G21" s="254"/>
      <c r="H21" s="254"/>
      <c r="I21" s="254"/>
      <c r="J21" s="254"/>
      <c r="K21" s="254"/>
      <c r="L21" s="254"/>
      <c r="M21" s="254"/>
      <c r="N21" s="173" t="s">
        <v>4</v>
      </c>
    </row>
    <row r="22" spans="1:14" ht="63.75" x14ac:dyDescent="0.25">
      <c r="A22" s="171" t="s">
        <v>4</v>
      </c>
      <c r="B22" s="171" t="s">
        <v>4</v>
      </c>
      <c r="C22" s="174" t="s">
        <v>705</v>
      </c>
      <c r="D22" s="175" t="s">
        <v>706</v>
      </c>
      <c r="E22" s="175" t="s">
        <v>707</v>
      </c>
      <c r="F22" s="175" t="s">
        <v>708</v>
      </c>
      <c r="G22" s="175" t="s">
        <v>709</v>
      </c>
      <c r="H22" s="175" t="s">
        <v>710</v>
      </c>
      <c r="I22" s="175" t="s">
        <v>711</v>
      </c>
      <c r="J22" s="175" t="s">
        <v>712</v>
      </c>
      <c r="K22" s="175" t="s">
        <v>713</v>
      </c>
      <c r="L22" s="175" t="s">
        <v>714</v>
      </c>
      <c r="M22" s="175" t="s">
        <v>715</v>
      </c>
      <c r="N22" s="66" t="s">
        <v>201</v>
      </c>
    </row>
    <row r="23" spans="1:14" x14ac:dyDescent="0.25">
      <c r="A23" s="171" t="s">
        <v>4</v>
      </c>
      <c r="B23" s="171" t="s">
        <v>4</v>
      </c>
      <c r="C23" s="175" t="s">
        <v>7</v>
      </c>
      <c r="D23" s="175" t="s">
        <v>8</v>
      </c>
      <c r="E23" s="175" t="s">
        <v>202</v>
      </c>
      <c r="F23" s="175" t="s">
        <v>203</v>
      </c>
      <c r="G23" s="175" t="s">
        <v>204</v>
      </c>
      <c r="H23" s="175" t="s">
        <v>205</v>
      </c>
      <c r="I23" s="175" t="s">
        <v>214</v>
      </c>
      <c r="J23" s="175" t="s">
        <v>216</v>
      </c>
      <c r="K23" s="175" t="s">
        <v>218</v>
      </c>
      <c r="L23" s="175" t="s">
        <v>219</v>
      </c>
      <c r="M23" s="175" t="s">
        <v>220</v>
      </c>
      <c r="N23" s="163" t="s">
        <v>221</v>
      </c>
    </row>
    <row r="24" spans="1:14" ht="38.25" x14ac:dyDescent="0.25">
      <c r="A24" s="94" t="s">
        <v>5</v>
      </c>
      <c r="B24" s="95" t="s">
        <v>716</v>
      </c>
      <c r="C24" s="176">
        <v>-897583.19</v>
      </c>
      <c r="D24" s="177"/>
      <c r="E24" s="177"/>
      <c r="F24" s="177"/>
      <c r="G24" s="177"/>
      <c r="H24" s="177"/>
      <c r="I24" s="177"/>
      <c r="J24" s="177"/>
      <c r="K24" s="177"/>
      <c r="L24" s="177">
        <v>-897583.19</v>
      </c>
      <c r="M24" s="177"/>
      <c r="N24" s="178">
        <v>-897583.19</v>
      </c>
    </row>
    <row r="25" spans="1:14" ht="51" x14ac:dyDescent="0.25">
      <c r="A25" s="94" t="s">
        <v>309</v>
      </c>
      <c r="B25" s="95" t="s">
        <v>264</v>
      </c>
      <c r="C25" s="176">
        <v>-705632.72</v>
      </c>
      <c r="D25" s="179"/>
      <c r="E25" s="179"/>
      <c r="F25" s="179"/>
      <c r="G25" s="179"/>
      <c r="H25" s="179"/>
      <c r="I25" s="179"/>
      <c r="J25" s="179"/>
      <c r="K25" s="179"/>
      <c r="L25" s="179">
        <v>-705632.72</v>
      </c>
      <c r="M25" s="179"/>
      <c r="N25" s="178">
        <v>-705632.72</v>
      </c>
    </row>
    <row r="26" spans="1:14" ht="25.5" x14ac:dyDescent="0.25">
      <c r="A26" s="94" t="s">
        <v>311</v>
      </c>
      <c r="B26" s="95" t="s">
        <v>717</v>
      </c>
      <c r="C26" s="176">
        <v>-9964.57</v>
      </c>
      <c r="D26" s="179"/>
      <c r="E26" s="179"/>
      <c r="F26" s="179"/>
      <c r="G26" s="179"/>
      <c r="H26" s="179"/>
      <c r="I26" s="179"/>
      <c r="J26" s="179"/>
      <c r="K26" s="179"/>
      <c r="L26" s="179">
        <v>-9964.57</v>
      </c>
      <c r="M26" s="179"/>
      <c r="N26" s="178">
        <v>-9964.57</v>
      </c>
    </row>
    <row r="27" spans="1:14" ht="38.25" x14ac:dyDescent="0.25">
      <c r="A27" s="94" t="s">
        <v>321</v>
      </c>
      <c r="B27" s="95" t="s">
        <v>265</v>
      </c>
      <c r="C27" s="176">
        <v>-48723.83</v>
      </c>
      <c r="D27" s="179"/>
      <c r="E27" s="179"/>
      <c r="F27" s="179"/>
      <c r="G27" s="179"/>
      <c r="H27" s="179"/>
      <c r="I27" s="179"/>
      <c r="J27" s="179"/>
      <c r="K27" s="179"/>
      <c r="L27" s="179">
        <v>-48723.83</v>
      </c>
      <c r="M27" s="179"/>
      <c r="N27" s="178">
        <v>-48723.83</v>
      </c>
    </row>
    <row r="28" spans="1:14" ht="25.5" x14ac:dyDescent="0.25">
      <c r="A28" s="94" t="s">
        <v>323</v>
      </c>
      <c r="B28" s="95" t="s">
        <v>266</v>
      </c>
      <c r="C28" s="176">
        <v>-8645.58</v>
      </c>
      <c r="D28" s="179"/>
      <c r="E28" s="179"/>
      <c r="F28" s="179"/>
      <c r="G28" s="179"/>
      <c r="H28" s="179"/>
      <c r="I28" s="179"/>
      <c r="J28" s="179"/>
      <c r="K28" s="179"/>
      <c r="L28" s="179">
        <v>-8645.58</v>
      </c>
      <c r="M28" s="179"/>
      <c r="N28" s="178">
        <v>-8645.58</v>
      </c>
    </row>
    <row r="29" spans="1:14" x14ac:dyDescent="0.25">
      <c r="A29" s="94" t="s">
        <v>325</v>
      </c>
      <c r="B29" s="95" t="s">
        <v>267</v>
      </c>
      <c r="C29" s="176">
        <v>-32590.06</v>
      </c>
      <c r="D29" s="179"/>
      <c r="E29" s="179"/>
      <c r="F29" s="179"/>
      <c r="G29" s="179"/>
      <c r="H29" s="179"/>
      <c r="I29" s="179"/>
      <c r="J29" s="179"/>
      <c r="K29" s="179"/>
      <c r="L29" s="179">
        <v>-32590.06</v>
      </c>
      <c r="M29" s="179"/>
      <c r="N29" s="178">
        <v>-32590.06</v>
      </c>
    </row>
    <row r="30" spans="1:14" ht="25.5" x14ac:dyDescent="0.25">
      <c r="A30" s="94" t="s">
        <v>327</v>
      </c>
      <c r="B30" s="95" t="s">
        <v>268</v>
      </c>
      <c r="C30" s="176">
        <v>-2023</v>
      </c>
      <c r="D30" s="179"/>
      <c r="E30" s="179"/>
      <c r="F30" s="179"/>
      <c r="G30" s="179"/>
      <c r="H30" s="179"/>
      <c r="I30" s="179"/>
      <c r="J30" s="179"/>
      <c r="K30" s="179"/>
      <c r="L30" s="179">
        <v>-2023</v>
      </c>
      <c r="M30" s="179"/>
      <c r="N30" s="178">
        <v>-2023</v>
      </c>
    </row>
    <row r="31" spans="1:14" ht="38.25" x14ac:dyDescent="0.25">
      <c r="A31" s="94" t="s">
        <v>329</v>
      </c>
      <c r="B31" s="95" t="s">
        <v>269</v>
      </c>
      <c r="C31" s="176"/>
      <c r="D31" s="179"/>
      <c r="E31" s="179"/>
      <c r="F31" s="179"/>
      <c r="G31" s="179"/>
      <c r="H31" s="179"/>
      <c r="I31" s="179"/>
      <c r="J31" s="179"/>
      <c r="K31" s="179"/>
      <c r="L31" s="179"/>
      <c r="M31" s="179"/>
      <c r="N31" s="178"/>
    </row>
    <row r="32" spans="1:14" ht="25.5" x14ac:dyDescent="0.25">
      <c r="A32" s="94" t="s">
        <v>331</v>
      </c>
      <c r="B32" s="95" t="s">
        <v>718</v>
      </c>
      <c r="C32" s="176"/>
      <c r="D32" s="179"/>
      <c r="E32" s="179"/>
      <c r="F32" s="179"/>
      <c r="G32" s="179"/>
      <c r="H32" s="179"/>
      <c r="I32" s="179"/>
      <c r="J32" s="179"/>
      <c r="K32" s="179"/>
      <c r="L32" s="179"/>
      <c r="M32" s="179"/>
      <c r="N32" s="178"/>
    </row>
    <row r="33" spans="1:14" ht="51" x14ac:dyDescent="0.25">
      <c r="A33" s="94" t="s">
        <v>719</v>
      </c>
      <c r="B33" s="95" t="s">
        <v>720</v>
      </c>
      <c r="C33" s="176">
        <v>-57798.41</v>
      </c>
      <c r="D33" s="179"/>
      <c r="E33" s="179"/>
      <c r="F33" s="179"/>
      <c r="G33" s="179"/>
      <c r="H33" s="179"/>
      <c r="I33" s="179"/>
      <c r="J33" s="179"/>
      <c r="K33" s="179"/>
      <c r="L33" s="179">
        <v>-57798.41</v>
      </c>
      <c r="M33" s="179"/>
      <c r="N33" s="178">
        <v>-57798.41</v>
      </c>
    </row>
    <row r="34" spans="1:14" ht="25.5" x14ac:dyDescent="0.25">
      <c r="A34" s="94" t="s">
        <v>721</v>
      </c>
      <c r="B34" s="95" t="s">
        <v>273</v>
      </c>
      <c r="C34" s="176"/>
      <c r="D34" s="179"/>
      <c r="E34" s="179"/>
      <c r="F34" s="179"/>
      <c r="G34" s="179"/>
      <c r="H34" s="179"/>
      <c r="I34" s="179"/>
      <c r="J34" s="179"/>
      <c r="K34" s="179"/>
      <c r="L34" s="179"/>
      <c r="M34" s="179"/>
      <c r="N34" s="178"/>
    </row>
    <row r="35" spans="1:14" x14ac:dyDescent="0.25">
      <c r="A35" s="94" t="s">
        <v>722</v>
      </c>
      <c r="B35" s="95" t="s">
        <v>275</v>
      </c>
      <c r="C35" s="176"/>
      <c r="D35" s="179"/>
      <c r="E35" s="179"/>
      <c r="F35" s="179"/>
      <c r="G35" s="179"/>
      <c r="H35" s="179"/>
      <c r="I35" s="179"/>
      <c r="J35" s="179"/>
      <c r="K35" s="179"/>
      <c r="L35" s="179"/>
      <c r="M35" s="179"/>
      <c r="N35" s="178"/>
    </row>
    <row r="36" spans="1:14" x14ac:dyDescent="0.25">
      <c r="A36" s="94" t="s">
        <v>723</v>
      </c>
      <c r="B36" s="95" t="s">
        <v>724</v>
      </c>
      <c r="C36" s="176"/>
      <c r="D36" s="179"/>
      <c r="E36" s="179"/>
      <c r="F36" s="179"/>
      <c r="G36" s="179"/>
      <c r="H36" s="179"/>
      <c r="I36" s="179"/>
      <c r="J36" s="179"/>
      <c r="K36" s="179"/>
      <c r="L36" s="179"/>
      <c r="M36" s="179"/>
      <c r="N36" s="178"/>
    </row>
    <row r="37" spans="1:14" x14ac:dyDescent="0.25">
      <c r="A37" s="94" t="s">
        <v>725</v>
      </c>
      <c r="B37" s="95" t="s">
        <v>726</v>
      </c>
      <c r="C37" s="176">
        <v>-32205.02</v>
      </c>
      <c r="D37" s="179"/>
      <c r="E37" s="179"/>
      <c r="F37" s="179"/>
      <c r="G37" s="179"/>
      <c r="H37" s="179"/>
      <c r="I37" s="179"/>
      <c r="J37" s="179"/>
      <c r="K37" s="179"/>
      <c r="L37" s="179">
        <v>-32205.02</v>
      </c>
      <c r="M37" s="179"/>
      <c r="N37" s="178">
        <v>-32205.02</v>
      </c>
    </row>
    <row r="38" spans="1:14" x14ac:dyDescent="0.25">
      <c r="A38" s="94" t="s">
        <v>727</v>
      </c>
      <c r="B38" s="95" t="s">
        <v>384</v>
      </c>
      <c r="C38" s="176"/>
      <c r="D38" s="177"/>
      <c r="E38" s="177"/>
      <c r="F38" s="177"/>
      <c r="G38" s="177"/>
      <c r="H38" s="177"/>
      <c r="I38" s="177"/>
      <c r="J38" s="177"/>
      <c r="K38" s="177"/>
      <c r="L38" s="177"/>
      <c r="M38" s="177"/>
      <c r="N38" s="178"/>
    </row>
    <row r="39" spans="1:14" ht="38.25" x14ac:dyDescent="0.25">
      <c r="A39" s="94" t="s">
        <v>728</v>
      </c>
      <c r="B39" s="95" t="s">
        <v>69</v>
      </c>
      <c r="C39" s="176"/>
      <c r="D39" s="179"/>
      <c r="E39" s="179"/>
      <c r="F39" s="179"/>
      <c r="G39" s="179"/>
      <c r="H39" s="179"/>
      <c r="I39" s="179"/>
      <c r="J39" s="179"/>
      <c r="K39" s="179"/>
      <c r="L39" s="179"/>
      <c r="M39" s="179"/>
      <c r="N39" s="178"/>
    </row>
    <row r="40" spans="1:14" ht="38.25" x14ac:dyDescent="0.25">
      <c r="A40" s="94" t="s">
        <v>729</v>
      </c>
      <c r="B40" s="95" t="s">
        <v>71</v>
      </c>
      <c r="C40" s="176"/>
      <c r="D40" s="179"/>
      <c r="E40" s="179"/>
      <c r="F40" s="179"/>
      <c r="G40" s="179"/>
      <c r="H40" s="179"/>
      <c r="I40" s="179"/>
      <c r="J40" s="179"/>
      <c r="K40" s="179"/>
      <c r="L40" s="179"/>
      <c r="M40" s="179"/>
      <c r="N40" s="178"/>
    </row>
    <row r="41" spans="1:14" ht="89.25" x14ac:dyDescent="0.25">
      <c r="A41" s="94" t="s">
        <v>6</v>
      </c>
      <c r="B41" s="95" t="s">
        <v>730</v>
      </c>
      <c r="C41" s="176"/>
      <c r="D41" s="177"/>
      <c r="E41" s="177"/>
      <c r="F41" s="177"/>
      <c r="G41" s="177"/>
      <c r="H41" s="177"/>
      <c r="I41" s="177"/>
      <c r="J41" s="177"/>
      <c r="K41" s="177"/>
      <c r="L41" s="177"/>
      <c r="M41" s="177"/>
      <c r="N41" s="178"/>
    </row>
    <row r="42" spans="1:14" ht="38.25" x14ac:dyDescent="0.25">
      <c r="A42" s="94" t="s">
        <v>7</v>
      </c>
      <c r="B42" s="95" t="s">
        <v>731</v>
      </c>
      <c r="C42" s="176"/>
      <c r="D42" s="177"/>
      <c r="E42" s="177"/>
      <c r="F42" s="177"/>
      <c r="G42" s="177"/>
      <c r="H42" s="177"/>
      <c r="I42" s="177"/>
      <c r="J42" s="177"/>
      <c r="K42" s="177"/>
      <c r="L42" s="177"/>
      <c r="M42" s="177"/>
      <c r="N42" s="178"/>
    </row>
    <row r="43" spans="1:14" x14ac:dyDescent="0.25">
      <c r="A43" s="94" t="s">
        <v>350</v>
      </c>
      <c r="B43" s="95" t="s">
        <v>263</v>
      </c>
      <c r="C43" s="176">
        <v>-919422.41</v>
      </c>
      <c r="D43" s="177"/>
      <c r="E43" s="177"/>
      <c r="F43" s="177"/>
      <c r="G43" s="177"/>
      <c r="H43" s="177"/>
      <c r="I43" s="177"/>
      <c r="J43" s="177"/>
      <c r="K43" s="177"/>
      <c r="L43" s="177">
        <v>-919422.41</v>
      </c>
      <c r="M43" s="177"/>
      <c r="N43" s="178"/>
    </row>
    <row r="44" spans="1:14" ht="51" x14ac:dyDescent="0.25">
      <c r="A44" s="94" t="s">
        <v>732</v>
      </c>
      <c r="B44" s="95" t="s">
        <v>264</v>
      </c>
      <c r="C44" s="176">
        <v>-685700</v>
      </c>
      <c r="D44" s="177"/>
      <c r="E44" s="177"/>
      <c r="F44" s="177"/>
      <c r="G44" s="177"/>
      <c r="H44" s="177"/>
      <c r="I44" s="177"/>
      <c r="J44" s="177"/>
      <c r="K44" s="177"/>
      <c r="L44" s="177">
        <v>-685700</v>
      </c>
      <c r="M44" s="177"/>
      <c r="N44" s="178">
        <v>-685700</v>
      </c>
    </row>
    <row r="45" spans="1:14" ht="38.25" x14ac:dyDescent="0.25">
      <c r="A45" s="94" t="s">
        <v>733</v>
      </c>
      <c r="B45" s="95" t="s">
        <v>265</v>
      </c>
      <c r="C45" s="176">
        <v>-48751.26</v>
      </c>
      <c r="D45" s="177"/>
      <c r="E45" s="177"/>
      <c r="F45" s="177"/>
      <c r="G45" s="177"/>
      <c r="H45" s="177"/>
      <c r="I45" s="177"/>
      <c r="J45" s="177"/>
      <c r="K45" s="177"/>
      <c r="L45" s="177">
        <v>-48751.26</v>
      </c>
      <c r="M45" s="177"/>
      <c r="N45" s="178">
        <v>-48751.26</v>
      </c>
    </row>
    <row r="46" spans="1:14" ht="25.5" x14ac:dyDescent="0.25">
      <c r="A46" s="94" t="s">
        <v>734</v>
      </c>
      <c r="B46" s="95" t="s">
        <v>266</v>
      </c>
      <c r="C46" s="176">
        <v>-6868.85</v>
      </c>
      <c r="D46" s="177"/>
      <c r="E46" s="177"/>
      <c r="F46" s="177"/>
      <c r="G46" s="177"/>
      <c r="H46" s="177"/>
      <c r="I46" s="177"/>
      <c r="J46" s="177"/>
      <c r="K46" s="177"/>
      <c r="L46" s="177">
        <v>-6868.85</v>
      </c>
      <c r="M46" s="177"/>
      <c r="N46" s="178">
        <v>-6868.85</v>
      </c>
    </row>
    <row r="47" spans="1:14" x14ac:dyDescent="0.25">
      <c r="A47" s="94" t="s">
        <v>735</v>
      </c>
      <c r="B47" s="95" t="s">
        <v>267</v>
      </c>
      <c r="C47" s="176">
        <v>-33663.800000000003</v>
      </c>
      <c r="D47" s="177"/>
      <c r="E47" s="177"/>
      <c r="F47" s="177"/>
      <c r="G47" s="177"/>
      <c r="H47" s="177"/>
      <c r="I47" s="177"/>
      <c r="J47" s="177"/>
      <c r="K47" s="177"/>
      <c r="L47" s="177">
        <v>-33663.800000000003</v>
      </c>
      <c r="M47" s="177"/>
      <c r="N47" s="178">
        <v>-33663.800000000003</v>
      </c>
    </row>
    <row r="48" spans="1:14" ht="25.5" x14ac:dyDescent="0.25">
      <c r="A48" s="94" t="s">
        <v>736</v>
      </c>
      <c r="B48" s="95" t="s">
        <v>268</v>
      </c>
      <c r="C48" s="176">
        <v>-3053.24</v>
      </c>
      <c r="D48" s="177"/>
      <c r="E48" s="177"/>
      <c r="F48" s="177"/>
      <c r="G48" s="177"/>
      <c r="H48" s="177"/>
      <c r="I48" s="177"/>
      <c r="J48" s="177"/>
      <c r="K48" s="177"/>
      <c r="L48" s="177">
        <v>-3053.24</v>
      </c>
      <c r="M48" s="177"/>
      <c r="N48" s="178">
        <v>-3053.24</v>
      </c>
    </row>
    <row r="49" spans="1:14" ht="38.25" x14ac:dyDescent="0.25">
      <c r="A49" s="94" t="s">
        <v>737</v>
      </c>
      <c r="B49" s="95" t="s">
        <v>269</v>
      </c>
      <c r="C49" s="176"/>
      <c r="D49" s="177"/>
      <c r="E49" s="177"/>
      <c r="F49" s="177"/>
      <c r="G49" s="177"/>
      <c r="H49" s="177"/>
      <c r="I49" s="177"/>
      <c r="J49" s="177"/>
      <c r="K49" s="177"/>
      <c r="L49" s="177"/>
      <c r="M49" s="177"/>
      <c r="N49" s="178"/>
    </row>
    <row r="50" spans="1:14" ht="25.5" x14ac:dyDescent="0.25">
      <c r="A50" s="94" t="s">
        <v>738</v>
      </c>
      <c r="B50" s="95" t="s">
        <v>271</v>
      </c>
      <c r="C50" s="176">
        <v>-99441.79</v>
      </c>
      <c r="D50" s="177"/>
      <c r="E50" s="177"/>
      <c r="F50" s="177"/>
      <c r="G50" s="177"/>
      <c r="H50" s="177"/>
      <c r="I50" s="177"/>
      <c r="J50" s="177"/>
      <c r="K50" s="177"/>
      <c r="L50" s="177">
        <v>-99441.79</v>
      </c>
      <c r="M50" s="177"/>
      <c r="N50" s="178">
        <v>-99441.79</v>
      </c>
    </row>
    <row r="51" spans="1:14" ht="25.5" x14ac:dyDescent="0.25">
      <c r="A51" s="94" t="s">
        <v>739</v>
      </c>
      <c r="B51" s="95" t="s">
        <v>273</v>
      </c>
      <c r="C51" s="176"/>
      <c r="D51" s="177"/>
      <c r="E51" s="177"/>
      <c r="F51" s="177"/>
      <c r="G51" s="177"/>
      <c r="H51" s="177"/>
      <c r="I51" s="177"/>
      <c r="J51" s="177"/>
      <c r="K51" s="177"/>
      <c r="L51" s="177"/>
      <c r="M51" s="177"/>
      <c r="N51" s="178"/>
    </row>
    <row r="52" spans="1:14" x14ac:dyDescent="0.25">
      <c r="A52" s="94" t="s">
        <v>740</v>
      </c>
      <c r="B52" s="95" t="s">
        <v>275</v>
      </c>
      <c r="C52" s="176"/>
      <c r="D52" s="177"/>
      <c r="E52" s="177"/>
      <c r="F52" s="177"/>
      <c r="G52" s="177"/>
      <c r="H52" s="177"/>
      <c r="I52" s="177"/>
      <c r="J52" s="177"/>
      <c r="K52" s="177"/>
      <c r="L52" s="177"/>
      <c r="M52" s="177"/>
      <c r="N52" s="178"/>
    </row>
    <row r="53" spans="1:14" ht="25.5" x14ac:dyDescent="0.25">
      <c r="A53" s="94" t="s">
        <v>741</v>
      </c>
      <c r="B53" s="95" t="s">
        <v>277</v>
      </c>
      <c r="C53" s="176">
        <v>-33276.75</v>
      </c>
      <c r="D53" s="177"/>
      <c r="E53" s="177"/>
      <c r="F53" s="177"/>
      <c r="G53" s="177"/>
      <c r="H53" s="177"/>
      <c r="I53" s="177"/>
      <c r="J53" s="177"/>
      <c r="K53" s="177"/>
      <c r="L53" s="177">
        <v>-33276.75</v>
      </c>
      <c r="M53" s="177"/>
      <c r="N53" s="178">
        <v>-33276.75</v>
      </c>
    </row>
    <row r="54" spans="1:14" ht="25.5" x14ac:dyDescent="0.25">
      <c r="A54" s="94" t="s">
        <v>742</v>
      </c>
      <c r="B54" s="95" t="s">
        <v>279</v>
      </c>
      <c r="C54" s="176"/>
      <c r="D54" s="177"/>
      <c r="E54" s="177"/>
      <c r="F54" s="177"/>
      <c r="G54" s="177"/>
      <c r="H54" s="177"/>
      <c r="I54" s="177"/>
      <c r="J54" s="177"/>
      <c r="K54" s="177"/>
      <c r="L54" s="177"/>
      <c r="M54" s="177"/>
      <c r="N54" s="178"/>
    </row>
    <row r="55" spans="1:14" ht="25.5" x14ac:dyDescent="0.25">
      <c r="A55" s="101" t="s">
        <v>743</v>
      </c>
      <c r="B55" s="102" t="s">
        <v>281</v>
      </c>
      <c r="C55" s="180">
        <v>-8666.7199999999993</v>
      </c>
      <c r="D55" s="181"/>
      <c r="E55" s="181"/>
      <c r="F55" s="181"/>
      <c r="G55" s="181"/>
      <c r="H55" s="181"/>
      <c r="I55" s="181"/>
      <c r="J55" s="181"/>
      <c r="K55" s="181"/>
      <c r="L55" s="181">
        <v>-8666.7199999999993</v>
      </c>
      <c r="M55" s="181"/>
      <c r="N55" s="182">
        <v>-8666.7199999999993</v>
      </c>
    </row>
    <row r="56" spans="1:14" x14ac:dyDescent="0.25">
      <c r="A56" s="104" t="s">
        <v>4</v>
      </c>
      <c r="B56" s="104" t="s">
        <v>4</v>
      </c>
      <c r="C56" s="79"/>
      <c r="D56" s="79"/>
      <c r="E56" s="79"/>
      <c r="F56" s="79"/>
      <c r="G56" s="79"/>
      <c r="H56" s="79"/>
      <c r="I56" s="79"/>
      <c r="J56" s="79"/>
      <c r="K56" s="79"/>
      <c r="L56" s="79"/>
      <c r="M56" s="79"/>
      <c r="N56" s="79"/>
    </row>
    <row r="57" spans="1:14" ht="76.5" x14ac:dyDescent="0.25">
      <c r="A57" s="104" t="s">
        <v>4</v>
      </c>
      <c r="B57" s="122" t="s">
        <v>744</v>
      </c>
      <c r="C57" s="79"/>
      <c r="D57" s="79"/>
      <c r="E57" s="79"/>
      <c r="F57" s="79"/>
      <c r="G57" s="79"/>
      <c r="H57" s="79"/>
      <c r="I57" s="79"/>
      <c r="J57" s="79"/>
      <c r="K57" s="79"/>
      <c r="L57" s="79"/>
      <c r="M57" s="79"/>
      <c r="N57" s="79"/>
    </row>
    <row r="58" spans="1:14" x14ac:dyDescent="0.25">
      <c r="A58" s="104" t="s">
        <v>4</v>
      </c>
      <c r="B58" s="104" t="s">
        <v>4</v>
      </c>
      <c r="C58" s="183" t="s">
        <v>4</v>
      </c>
      <c r="D58" s="183" t="s">
        <v>4</v>
      </c>
      <c r="E58" s="183" t="s">
        <v>4</v>
      </c>
      <c r="F58" s="183" t="s">
        <v>4</v>
      </c>
      <c r="G58" s="183" t="s">
        <v>4</v>
      </c>
      <c r="H58" s="183" t="s">
        <v>4</v>
      </c>
      <c r="I58" s="79"/>
      <c r="J58" s="183" t="s">
        <v>4</v>
      </c>
      <c r="K58" s="183" t="s">
        <v>4</v>
      </c>
      <c r="L58" s="183" t="s">
        <v>4</v>
      </c>
      <c r="M58" s="79"/>
      <c r="N58" s="79"/>
    </row>
    <row r="59" spans="1:14" x14ac:dyDescent="0.25">
      <c r="A59" s="63" t="s">
        <v>4</v>
      </c>
      <c r="B59" s="64" t="s">
        <v>4</v>
      </c>
      <c r="C59" s="184" t="s">
        <v>4</v>
      </c>
      <c r="D59" s="254" t="s">
        <v>751</v>
      </c>
      <c r="E59" s="254"/>
      <c r="F59" s="254"/>
      <c r="G59" s="254"/>
      <c r="H59" s="254"/>
      <c r="I59" s="254"/>
      <c r="J59" s="254"/>
      <c r="K59" s="254"/>
      <c r="L59" s="254"/>
      <c r="M59" s="254"/>
      <c r="N59" s="185" t="s">
        <v>4</v>
      </c>
    </row>
    <row r="60" spans="1:14" ht="63.75" x14ac:dyDescent="0.25">
      <c r="A60" s="66" t="s">
        <v>0</v>
      </c>
      <c r="B60" s="67" t="s">
        <v>745</v>
      </c>
      <c r="C60" s="186" t="s">
        <v>705</v>
      </c>
      <c r="D60" s="175" t="s">
        <v>706</v>
      </c>
      <c r="E60" s="175" t="s">
        <v>707</v>
      </c>
      <c r="F60" s="175" t="s">
        <v>708</v>
      </c>
      <c r="G60" s="175" t="s">
        <v>709</v>
      </c>
      <c r="H60" s="175" t="s">
        <v>710</v>
      </c>
      <c r="I60" s="175" t="s">
        <v>711</v>
      </c>
      <c r="J60" s="175" t="s">
        <v>712</v>
      </c>
      <c r="K60" s="175" t="s">
        <v>713</v>
      </c>
      <c r="L60" s="175" t="s">
        <v>714</v>
      </c>
      <c r="M60" s="175" t="s">
        <v>715</v>
      </c>
      <c r="N60" s="66" t="s">
        <v>201</v>
      </c>
    </row>
    <row r="61" spans="1:14" x14ac:dyDescent="0.25">
      <c r="A61" s="163" t="s">
        <v>5</v>
      </c>
      <c r="B61" s="68" t="s">
        <v>6</v>
      </c>
      <c r="C61" s="187" t="s">
        <v>7</v>
      </c>
      <c r="D61" s="175" t="s">
        <v>8</v>
      </c>
      <c r="E61" s="175" t="s">
        <v>202</v>
      </c>
      <c r="F61" s="175" t="s">
        <v>203</v>
      </c>
      <c r="G61" s="175" t="s">
        <v>204</v>
      </c>
      <c r="H61" s="175" t="s">
        <v>205</v>
      </c>
      <c r="I61" s="175" t="s">
        <v>214</v>
      </c>
      <c r="J61" s="175" t="s">
        <v>216</v>
      </c>
      <c r="K61" s="175" t="s">
        <v>218</v>
      </c>
      <c r="L61" s="175" t="s">
        <v>219</v>
      </c>
      <c r="M61" s="175" t="s">
        <v>220</v>
      </c>
      <c r="N61" s="163" t="s">
        <v>221</v>
      </c>
    </row>
    <row r="62" spans="1:14" ht="38.25" x14ac:dyDescent="0.25">
      <c r="A62" s="94" t="s">
        <v>5</v>
      </c>
      <c r="B62" s="95" t="s">
        <v>745</v>
      </c>
      <c r="C62" s="176">
        <v>-824518.71</v>
      </c>
      <c r="D62" s="177"/>
      <c r="E62" s="177"/>
      <c r="F62" s="177"/>
      <c r="G62" s="177"/>
      <c r="H62" s="177"/>
      <c r="I62" s="177"/>
      <c r="J62" s="177"/>
      <c r="K62" s="177"/>
      <c r="L62" s="177">
        <v>-824518.71</v>
      </c>
      <c r="M62" s="177"/>
      <c r="N62" s="178">
        <v>-824518.71</v>
      </c>
    </row>
    <row r="63" spans="1:14" ht="51" x14ac:dyDescent="0.25">
      <c r="A63" s="94" t="s">
        <v>309</v>
      </c>
      <c r="B63" s="95" t="s">
        <v>264</v>
      </c>
      <c r="C63" s="176">
        <v>-650754.81999999995</v>
      </c>
      <c r="D63" s="177"/>
      <c r="E63" s="177"/>
      <c r="F63" s="177"/>
      <c r="G63" s="177"/>
      <c r="H63" s="177"/>
      <c r="I63" s="177"/>
      <c r="J63" s="177"/>
      <c r="K63" s="177"/>
      <c r="L63" s="177">
        <v>-650754.81999999995</v>
      </c>
      <c r="M63" s="177"/>
      <c r="N63" s="178">
        <v>-650754.81999999995</v>
      </c>
    </row>
    <row r="64" spans="1:14" ht="25.5" x14ac:dyDescent="0.25">
      <c r="A64" s="94" t="s">
        <v>311</v>
      </c>
      <c r="B64" s="95" t="s">
        <v>717</v>
      </c>
      <c r="C64" s="176">
        <v>-9661.14</v>
      </c>
      <c r="D64" s="177"/>
      <c r="E64" s="177"/>
      <c r="F64" s="177"/>
      <c r="G64" s="177"/>
      <c r="H64" s="177"/>
      <c r="I64" s="177"/>
      <c r="J64" s="177"/>
      <c r="K64" s="177"/>
      <c r="L64" s="177">
        <v>-9661.14</v>
      </c>
      <c r="M64" s="177"/>
      <c r="N64" s="178">
        <v>-9661.14</v>
      </c>
    </row>
    <row r="65" spans="1:14" ht="38.25" x14ac:dyDescent="0.25">
      <c r="A65" s="94" t="s">
        <v>321</v>
      </c>
      <c r="B65" s="95" t="s">
        <v>265</v>
      </c>
      <c r="C65" s="176">
        <v>-36529.75</v>
      </c>
      <c r="D65" s="177"/>
      <c r="E65" s="177"/>
      <c r="F65" s="177"/>
      <c r="G65" s="177"/>
      <c r="H65" s="177"/>
      <c r="I65" s="177"/>
      <c r="J65" s="177"/>
      <c r="K65" s="177"/>
      <c r="L65" s="177">
        <v>-36529.75</v>
      </c>
      <c r="M65" s="177"/>
      <c r="N65" s="178">
        <v>-36529.75</v>
      </c>
    </row>
    <row r="66" spans="1:14" ht="25.5" x14ac:dyDescent="0.25">
      <c r="A66" s="94" t="s">
        <v>323</v>
      </c>
      <c r="B66" s="95" t="s">
        <v>266</v>
      </c>
      <c r="C66" s="176">
        <v>-5141.71</v>
      </c>
      <c r="D66" s="177"/>
      <c r="E66" s="177"/>
      <c r="F66" s="177"/>
      <c r="G66" s="177"/>
      <c r="H66" s="177"/>
      <c r="I66" s="177"/>
      <c r="J66" s="177"/>
      <c r="K66" s="177"/>
      <c r="L66" s="177">
        <v>-5141.71</v>
      </c>
      <c r="M66" s="177"/>
      <c r="N66" s="178">
        <v>-5141.71</v>
      </c>
    </row>
    <row r="67" spans="1:14" x14ac:dyDescent="0.25">
      <c r="A67" s="94" t="s">
        <v>325</v>
      </c>
      <c r="B67" s="95" t="s">
        <v>267</v>
      </c>
      <c r="C67" s="176">
        <v>-24451.58</v>
      </c>
      <c r="D67" s="177"/>
      <c r="E67" s="177"/>
      <c r="F67" s="177"/>
      <c r="G67" s="177"/>
      <c r="H67" s="177"/>
      <c r="I67" s="177"/>
      <c r="J67" s="177"/>
      <c r="K67" s="177"/>
      <c r="L67" s="177">
        <v>-24451.58</v>
      </c>
      <c r="M67" s="177"/>
      <c r="N67" s="178">
        <v>-24451.58</v>
      </c>
    </row>
    <row r="68" spans="1:14" ht="25.5" x14ac:dyDescent="0.25">
      <c r="A68" s="94" t="s">
        <v>327</v>
      </c>
      <c r="B68" s="95" t="s">
        <v>268</v>
      </c>
      <c r="C68" s="176">
        <v>-2100</v>
      </c>
      <c r="D68" s="177"/>
      <c r="E68" s="177"/>
      <c r="F68" s="177"/>
      <c r="G68" s="177"/>
      <c r="H68" s="177"/>
      <c r="I68" s="177"/>
      <c r="J68" s="177"/>
      <c r="K68" s="177"/>
      <c r="L68" s="177">
        <v>-2100</v>
      </c>
      <c r="M68" s="177"/>
      <c r="N68" s="178">
        <v>-2100</v>
      </c>
    </row>
    <row r="69" spans="1:14" ht="38.25" x14ac:dyDescent="0.25">
      <c r="A69" s="94" t="s">
        <v>329</v>
      </c>
      <c r="B69" s="95" t="s">
        <v>269</v>
      </c>
      <c r="C69" s="176"/>
      <c r="D69" s="177"/>
      <c r="E69" s="177"/>
      <c r="F69" s="177"/>
      <c r="G69" s="177"/>
      <c r="H69" s="177"/>
      <c r="I69" s="177"/>
      <c r="J69" s="177"/>
      <c r="K69" s="177"/>
      <c r="L69" s="177"/>
      <c r="M69" s="177"/>
      <c r="N69" s="178"/>
    </row>
    <row r="70" spans="1:14" ht="25.5" x14ac:dyDescent="0.25">
      <c r="A70" s="94" t="s">
        <v>331</v>
      </c>
      <c r="B70" s="95" t="s">
        <v>718</v>
      </c>
      <c r="C70" s="176"/>
      <c r="D70" s="177"/>
      <c r="E70" s="177"/>
      <c r="F70" s="177"/>
      <c r="G70" s="177"/>
      <c r="H70" s="177"/>
      <c r="I70" s="177"/>
      <c r="J70" s="177"/>
      <c r="K70" s="177"/>
      <c r="L70" s="177"/>
      <c r="M70" s="177"/>
      <c r="N70" s="178"/>
    </row>
    <row r="71" spans="1:14" ht="51" x14ac:dyDescent="0.25">
      <c r="A71" s="94" t="s">
        <v>719</v>
      </c>
      <c r="B71" s="95" t="s">
        <v>720</v>
      </c>
      <c r="C71" s="176">
        <v>-69983.8</v>
      </c>
      <c r="D71" s="177"/>
      <c r="E71" s="177"/>
      <c r="F71" s="177"/>
      <c r="G71" s="177"/>
      <c r="H71" s="177"/>
      <c r="I71" s="177"/>
      <c r="J71" s="177"/>
      <c r="K71" s="177"/>
      <c r="L71" s="177">
        <v>-69983.8</v>
      </c>
      <c r="M71" s="177"/>
      <c r="N71" s="178">
        <v>-69983.8</v>
      </c>
    </row>
    <row r="72" spans="1:14" ht="25.5" x14ac:dyDescent="0.25">
      <c r="A72" s="94" t="s">
        <v>721</v>
      </c>
      <c r="B72" s="95" t="s">
        <v>273</v>
      </c>
      <c r="C72" s="176">
        <v>-1200</v>
      </c>
      <c r="D72" s="177"/>
      <c r="E72" s="177"/>
      <c r="F72" s="177"/>
      <c r="G72" s="177"/>
      <c r="H72" s="177"/>
      <c r="I72" s="177"/>
      <c r="J72" s="177"/>
      <c r="K72" s="177"/>
      <c r="L72" s="177">
        <v>-1200</v>
      </c>
      <c r="M72" s="177"/>
      <c r="N72" s="178">
        <v>-1200</v>
      </c>
    </row>
    <row r="73" spans="1:14" x14ac:dyDescent="0.25">
      <c r="A73" s="94" t="s">
        <v>722</v>
      </c>
      <c r="B73" s="95" t="s">
        <v>275</v>
      </c>
      <c r="C73" s="176"/>
      <c r="D73" s="177"/>
      <c r="E73" s="177"/>
      <c r="F73" s="177"/>
      <c r="G73" s="177"/>
      <c r="H73" s="177"/>
      <c r="I73" s="177"/>
      <c r="J73" s="177"/>
      <c r="K73" s="177"/>
      <c r="L73" s="177"/>
      <c r="M73" s="177"/>
      <c r="N73" s="178"/>
    </row>
    <row r="74" spans="1:14" x14ac:dyDescent="0.25">
      <c r="A74" s="94" t="s">
        <v>723</v>
      </c>
      <c r="B74" s="95" t="s">
        <v>724</v>
      </c>
      <c r="C74" s="176"/>
      <c r="D74" s="177"/>
      <c r="E74" s="177"/>
      <c r="F74" s="177"/>
      <c r="G74" s="177"/>
      <c r="H74" s="177"/>
      <c r="I74" s="177"/>
      <c r="J74" s="177"/>
      <c r="K74" s="177"/>
      <c r="L74" s="177"/>
      <c r="M74" s="177"/>
      <c r="N74" s="178"/>
    </row>
    <row r="75" spans="1:14" x14ac:dyDescent="0.25">
      <c r="A75" s="94" t="s">
        <v>725</v>
      </c>
      <c r="B75" s="95" t="s">
        <v>726</v>
      </c>
      <c r="C75" s="176">
        <v>-24695.91</v>
      </c>
      <c r="D75" s="177"/>
      <c r="E75" s="177"/>
      <c r="F75" s="177"/>
      <c r="G75" s="177"/>
      <c r="H75" s="177"/>
      <c r="I75" s="177"/>
      <c r="J75" s="177"/>
      <c r="K75" s="177"/>
      <c r="L75" s="177">
        <v>-24695.91</v>
      </c>
      <c r="M75" s="177"/>
      <c r="N75" s="178">
        <v>-24695.91</v>
      </c>
    </row>
    <row r="76" spans="1:14" x14ac:dyDescent="0.25">
      <c r="A76" s="94" t="s">
        <v>727</v>
      </c>
      <c r="B76" s="95" t="s">
        <v>384</v>
      </c>
      <c r="C76" s="176"/>
      <c r="D76" s="177"/>
      <c r="E76" s="177"/>
      <c r="F76" s="177"/>
      <c r="G76" s="177"/>
      <c r="H76" s="177"/>
      <c r="I76" s="177"/>
      <c r="J76" s="177"/>
      <c r="K76" s="177"/>
      <c r="L76" s="177">
        <v>0</v>
      </c>
      <c r="M76" s="177"/>
      <c r="N76" s="178">
        <v>0</v>
      </c>
    </row>
    <row r="77" spans="1:14" ht="38.25" x14ac:dyDescent="0.25">
      <c r="A77" s="94" t="s">
        <v>728</v>
      </c>
      <c r="B77" s="95" t="s">
        <v>69</v>
      </c>
      <c r="C77" s="176"/>
      <c r="D77" s="177"/>
      <c r="E77" s="177"/>
      <c r="F77" s="177"/>
      <c r="G77" s="177"/>
      <c r="H77" s="177"/>
      <c r="I77" s="177"/>
      <c r="J77" s="177"/>
      <c r="K77" s="177"/>
      <c r="L77" s="177"/>
      <c r="M77" s="177"/>
      <c r="N77" s="178"/>
    </row>
    <row r="78" spans="1:14" ht="63.75" x14ac:dyDescent="0.25">
      <c r="A78" s="94" t="s">
        <v>729</v>
      </c>
      <c r="B78" s="95" t="s">
        <v>746</v>
      </c>
      <c r="C78" s="176"/>
      <c r="D78" s="177"/>
      <c r="E78" s="177"/>
      <c r="F78" s="177"/>
      <c r="G78" s="177"/>
      <c r="H78" s="177"/>
      <c r="I78" s="177"/>
      <c r="J78" s="177"/>
      <c r="K78" s="177"/>
      <c r="L78" s="177">
        <v>0</v>
      </c>
      <c r="M78" s="177"/>
      <c r="N78" s="178">
        <v>0</v>
      </c>
    </row>
    <row r="79" spans="1:14" ht="63.75" x14ac:dyDescent="0.25">
      <c r="A79" s="94" t="s">
        <v>6</v>
      </c>
      <c r="B79" s="95" t="s">
        <v>747</v>
      </c>
      <c r="C79" s="176"/>
      <c r="D79" s="177"/>
      <c r="E79" s="177"/>
      <c r="F79" s="177"/>
      <c r="G79" s="177"/>
      <c r="H79" s="177"/>
      <c r="I79" s="177"/>
      <c r="J79" s="177"/>
      <c r="K79" s="177"/>
      <c r="L79" s="177"/>
      <c r="M79" s="177"/>
      <c r="N79" s="178"/>
    </row>
    <row r="80" spans="1:14" ht="38.25" x14ac:dyDescent="0.25">
      <c r="A80" s="94" t="s">
        <v>7</v>
      </c>
      <c r="B80" s="95" t="s">
        <v>731</v>
      </c>
      <c r="C80" s="176"/>
      <c r="D80" s="177"/>
      <c r="E80" s="177"/>
      <c r="F80" s="177"/>
      <c r="G80" s="177"/>
      <c r="H80" s="177"/>
      <c r="I80" s="177"/>
      <c r="J80" s="177"/>
      <c r="K80" s="177"/>
      <c r="L80" s="177"/>
      <c r="M80" s="177"/>
      <c r="N80" s="178"/>
    </row>
    <row r="81" spans="1:14" x14ac:dyDescent="0.25">
      <c r="A81" s="94" t="s">
        <v>350</v>
      </c>
      <c r="B81" s="95" t="s">
        <v>263</v>
      </c>
      <c r="C81" s="176">
        <v>-824709.44</v>
      </c>
      <c r="D81" s="177"/>
      <c r="E81" s="177"/>
      <c r="F81" s="177"/>
      <c r="G81" s="177"/>
      <c r="H81" s="177"/>
      <c r="I81" s="177"/>
      <c r="J81" s="177"/>
      <c r="K81" s="177"/>
      <c r="L81" s="177">
        <v>-824709.44</v>
      </c>
      <c r="M81" s="177"/>
      <c r="N81" s="178">
        <v>-824709.44</v>
      </c>
    </row>
    <row r="82" spans="1:14" ht="51" x14ac:dyDescent="0.25">
      <c r="A82" s="94" t="s">
        <v>732</v>
      </c>
      <c r="B82" s="95" t="s">
        <v>264</v>
      </c>
      <c r="C82" s="176">
        <v>-648096.38</v>
      </c>
      <c r="D82" s="177"/>
      <c r="E82" s="177"/>
      <c r="F82" s="177"/>
      <c r="G82" s="177"/>
      <c r="H82" s="177"/>
      <c r="I82" s="177"/>
      <c r="J82" s="177"/>
      <c r="K82" s="177"/>
      <c r="L82" s="177">
        <v>-648096.38</v>
      </c>
      <c r="M82" s="177"/>
      <c r="N82" s="178">
        <v>-648096.38</v>
      </c>
    </row>
    <row r="83" spans="1:14" ht="38.25" x14ac:dyDescent="0.25">
      <c r="A83" s="94" t="s">
        <v>733</v>
      </c>
      <c r="B83" s="95" t="s">
        <v>265</v>
      </c>
      <c r="C83" s="176">
        <v>-35815.32</v>
      </c>
      <c r="D83" s="177"/>
      <c r="E83" s="177"/>
      <c r="F83" s="177"/>
      <c r="G83" s="177"/>
      <c r="H83" s="177"/>
      <c r="I83" s="177"/>
      <c r="J83" s="177"/>
      <c r="K83" s="177"/>
      <c r="L83" s="177">
        <v>-35815.32</v>
      </c>
      <c r="M83" s="177"/>
      <c r="N83" s="178">
        <v>-35815.32</v>
      </c>
    </row>
    <row r="84" spans="1:14" ht="25.5" x14ac:dyDescent="0.25">
      <c r="A84" s="94" t="s">
        <v>734</v>
      </c>
      <c r="B84" s="95" t="s">
        <v>266</v>
      </c>
      <c r="C84" s="176">
        <v>-7061.39</v>
      </c>
      <c r="D84" s="177"/>
      <c r="E84" s="177"/>
      <c r="F84" s="177"/>
      <c r="G84" s="177"/>
      <c r="H84" s="177"/>
      <c r="I84" s="177"/>
      <c r="J84" s="177"/>
      <c r="K84" s="177"/>
      <c r="L84" s="177">
        <v>-7061.39</v>
      </c>
      <c r="M84" s="177"/>
      <c r="N84" s="178">
        <v>-7061.39</v>
      </c>
    </row>
    <row r="85" spans="1:14" x14ac:dyDescent="0.25">
      <c r="A85" s="94" t="s">
        <v>735</v>
      </c>
      <c r="B85" s="95" t="s">
        <v>267</v>
      </c>
      <c r="C85" s="176">
        <v>-24557.31</v>
      </c>
      <c r="D85" s="177"/>
      <c r="E85" s="177"/>
      <c r="F85" s="177"/>
      <c r="G85" s="177"/>
      <c r="H85" s="177"/>
      <c r="I85" s="177"/>
      <c r="J85" s="177"/>
      <c r="K85" s="177"/>
      <c r="L85" s="177">
        <v>-24557.31</v>
      </c>
      <c r="M85" s="177"/>
      <c r="N85" s="178">
        <v>-24557.31</v>
      </c>
    </row>
    <row r="86" spans="1:14" ht="25.5" x14ac:dyDescent="0.25">
      <c r="A86" s="94" t="s">
        <v>736</v>
      </c>
      <c r="B86" s="95" t="s">
        <v>268</v>
      </c>
      <c r="C86" s="176">
        <v>-2589.6</v>
      </c>
      <c r="D86" s="177"/>
      <c r="E86" s="177"/>
      <c r="F86" s="177"/>
      <c r="G86" s="177"/>
      <c r="H86" s="177"/>
      <c r="I86" s="177"/>
      <c r="J86" s="177"/>
      <c r="K86" s="177"/>
      <c r="L86" s="177">
        <v>-2589.6</v>
      </c>
      <c r="M86" s="177"/>
      <c r="N86" s="178">
        <v>-2589.6</v>
      </c>
    </row>
    <row r="87" spans="1:14" ht="38.25" x14ac:dyDescent="0.25">
      <c r="A87" s="94" t="s">
        <v>737</v>
      </c>
      <c r="B87" s="95" t="s">
        <v>269</v>
      </c>
      <c r="C87" s="176"/>
      <c r="D87" s="177"/>
      <c r="E87" s="177"/>
      <c r="F87" s="177"/>
      <c r="G87" s="177"/>
      <c r="H87" s="177"/>
      <c r="I87" s="177"/>
      <c r="J87" s="177"/>
      <c r="K87" s="177"/>
      <c r="L87" s="177"/>
      <c r="M87" s="177"/>
      <c r="N87" s="178"/>
    </row>
    <row r="88" spans="1:14" ht="25.5" x14ac:dyDescent="0.25">
      <c r="A88" s="94" t="s">
        <v>738</v>
      </c>
      <c r="B88" s="95" t="s">
        <v>271</v>
      </c>
      <c r="C88" s="176">
        <v>-76745.570000000007</v>
      </c>
      <c r="D88" s="177"/>
      <c r="E88" s="177"/>
      <c r="F88" s="177"/>
      <c r="G88" s="177"/>
      <c r="H88" s="177"/>
      <c r="I88" s="177"/>
      <c r="J88" s="177"/>
      <c r="K88" s="177"/>
      <c r="L88" s="177">
        <v>-76745.570000000007</v>
      </c>
      <c r="M88" s="177"/>
      <c r="N88" s="178">
        <v>-76745.570000000007</v>
      </c>
    </row>
    <row r="89" spans="1:14" ht="25.5" x14ac:dyDescent="0.25">
      <c r="A89" s="94" t="s">
        <v>739</v>
      </c>
      <c r="B89" s="95" t="s">
        <v>273</v>
      </c>
      <c r="C89" s="176"/>
      <c r="D89" s="177"/>
      <c r="E89" s="177"/>
      <c r="F89" s="177"/>
      <c r="G89" s="177"/>
      <c r="H89" s="177"/>
      <c r="I89" s="177"/>
      <c r="J89" s="177"/>
      <c r="K89" s="177"/>
      <c r="L89" s="177"/>
      <c r="M89" s="177"/>
      <c r="N89" s="178"/>
    </row>
    <row r="90" spans="1:14" x14ac:dyDescent="0.25">
      <c r="A90" s="94" t="s">
        <v>740</v>
      </c>
      <c r="B90" s="95" t="s">
        <v>275</v>
      </c>
      <c r="C90" s="176"/>
      <c r="D90" s="177"/>
      <c r="E90" s="177"/>
      <c r="F90" s="177"/>
      <c r="G90" s="177"/>
      <c r="H90" s="177"/>
      <c r="I90" s="177"/>
      <c r="J90" s="177"/>
      <c r="K90" s="177"/>
      <c r="L90" s="177"/>
      <c r="M90" s="177"/>
      <c r="N90" s="178"/>
    </row>
    <row r="91" spans="1:14" ht="25.5" x14ac:dyDescent="0.25">
      <c r="A91" s="94" t="s">
        <v>741</v>
      </c>
      <c r="B91" s="95" t="s">
        <v>277</v>
      </c>
      <c r="C91" s="176">
        <v>-22938.67</v>
      </c>
      <c r="D91" s="177"/>
      <c r="E91" s="177"/>
      <c r="F91" s="177"/>
      <c r="G91" s="177"/>
      <c r="H91" s="177"/>
      <c r="I91" s="177"/>
      <c r="J91" s="177"/>
      <c r="K91" s="177"/>
      <c r="L91" s="177">
        <v>-22938.67</v>
      </c>
      <c r="M91" s="177"/>
      <c r="N91" s="178">
        <v>-22938.67</v>
      </c>
    </row>
    <row r="92" spans="1:14" ht="25.5" x14ac:dyDescent="0.25">
      <c r="A92" s="94" t="s">
        <v>742</v>
      </c>
      <c r="B92" s="95" t="s">
        <v>279</v>
      </c>
      <c r="C92" s="176"/>
      <c r="D92" s="177"/>
      <c r="E92" s="177"/>
      <c r="F92" s="177"/>
      <c r="G92" s="177"/>
      <c r="H92" s="177"/>
      <c r="I92" s="177"/>
      <c r="J92" s="177"/>
      <c r="K92" s="177"/>
      <c r="L92" s="177"/>
      <c r="M92" s="177"/>
      <c r="N92" s="178"/>
    </row>
    <row r="93" spans="1:14" ht="25.5" x14ac:dyDescent="0.25">
      <c r="A93" s="101" t="s">
        <v>743</v>
      </c>
      <c r="B93" s="102" t="s">
        <v>281</v>
      </c>
      <c r="C93" s="180">
        <v>-6905.2</v>
      </c>
      <c r="D93" s="181"/>
      <c r="E93" s="181"/>
      <c r="F93" s="181"/>
      <c r="G93" s="181"/>
      <c r="H93" s="181"/>
      <c r="I93" s="181"/>
      <c r="J93" s="181"/>
      <c r="K93" s="181"/>
      <c r="L93" s="181">
        <v>-6905.2</v>
      </c>
      <c r="M93" s="181"/>
      <c r="N93" s="182">
        <v>-6905.2</v>
      </c>
    </row>
    <row r="94" spans="1:14" x14ac:dyDescent="0.25">
      <c r="A94" s="104" t="s">
        <v>4</v>
      </c>
      <c r="B94" s="104" t="s">
        <v>4</v>
      </c>
      <c r="C94" s="79"/>
      <c r="D94" s="79"/>
      <c r="E94" s="79"/>
      <c r="F94" s="79"/>
      <c r="G94" s="79"/>
      <c r="H94" s="79"/>
      <c r="I94" s="79"/>
      <c r="J94" s="79"/>
      <c r="K94" s="79"/>
      <c r="L94" s="79"/>
      <c r="M94" s="79"/>
      <c r="N94" s="79"/>
    </row>
  </sheetData>
  <mergeCells count="20">
    <mergeCell ref="A18:N18"/>
    <mergeCell ref="A19:N19"/>
    <mergeCell ref="A8:N8"/>
    <mergeCell ref="D21:M21"/>
    <mergeCell ref="D59:M59"/>
    <mergeCell ref="A20:N20"/>
    <mergeCell ref="A9:N9"/>
    <mergeCell ref="A10:N10"/>
    <mergeCell ref="A11:N11"/>
    <mergeCell ref="A12:N12"/>
    <mergeCell ref="A13:B13"/>
    <mergeCell ref="A14:N14"/>
    <mergeCell ref="A15:B15"/>
    <mergeCell ref="A16:N16"/>
    <mergeCell ref="A17:B17"/>
    <mergeCell ref="A1:B1"/>
    <mergeCell ref="A2:B2"/>
    <mergeCell ref="A4:B4"/>
    <mergeCell ref="A5:B5"/>
    <mergeCell ref="A6:N6"/>
  </mergeCells>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04567-FD0B-49C0-994C-87E560CCF0E8}">
  <dimension ref="A1:I50"/>
  <sheetViews>
    <sheetView workbookViewId="0">
      <selection activeCell="A14" sqref="A14:H14"/>
    </sheetView>
  </sheetViews>
  <sheetFormatPr defaultRowHeight="15" x14ac:dyDescent="0.25"/>
  <cols>
    <col min="1" max="1" width="4.42578125" customWidth="1"/>
    <col min="2" max="2" width="48.7109375" customWidth="1"/>
    <col min="3" max="3" width="12.7109375" customWidth="1"/>
    <col min="4" max="4" width="11.7109375" customWidth="1"/>
    <col min="5" max="5" width="9.7109375" customWidth="1"/>
    <col min="6" max="6" width="11.42578125" customWidth="1"/>
    <col min="7" max="7" width="21.5703125" customWidth="1"/>
    <col min="8" max="8" width="10.5703125" customWidth="1"/>
  </cols>
  <sheetData>
    <row r="1" spans="1:9" x14ac:dyDescent="0.25">
      <c r="A1" s="200"/>
      <c r="B1" s="200"/>
      <c r="D1" s="18"/>
      <c r="G1" s="18" t="s">
        <v>103</v>
      </c>
    </row>
    <row r="2" spans="1:9" x14ac:dyDescent="0.25">
      <c r="A2" s="200"/>
      <c r="B2" s="200"/>
      <c r="D2" s="18"/>
      <c r="G2" s="18" t="s">
        <v>104</v>
      </c>
    </row>
    <row r="3" spans="1:9" x14ac:dyDescent="0.25">
      <c r="A3" s="190"/>
      <c r="B3" s="190"/>
      <c r="D3" s="18"/>
      <c r="G3" s="18" t="s">
        <v>806</v>
      </c>
    </row>
    <row r="4" spans="1:9" x14ac:dyDescent="0.25">
      <c r="A4" s="200"/>
      <c r="B4" s="200"/>
      <c r="D4" s="52"/>
      <c r="G4" s="52" t="s">
        <v>199</v>
      </c>
    </row>
    <row r="5" spans="1:9" x14ac:dyDescent="0.25">
      <c r="A5" s="200"/>
      <c r="B5" s="200"/>
    </row>
    <row r="6" spans="1:9" ht="15.75" x14ac:dyDescent="0.25">
      <c r="A6" s="215" t="s">
        <v>229</v>
      </c>
      <c r="B6" s="215"/>
      <c r="C6" s="215"/>
      <c r="D6" s="215"/>
      <c r="E6" s="215"/>
      <c r="F6" s="215"/>
      <c r="G6" s="215"/>
      <c r="H6" s="215"/>
      <c r="I6" s="51"/>
    </row>
    <row r="7" spans="1:9" ht="15.75" x14ac:dyDescent="0.25">
      <c r="A7" s="214"/>
      <c r="B7" s="214"/>
      <c r="C7" s="214"/>
      <c r="D7" s="214"/>
      <c r="E7" s="214"/>
    </row>
    <row r="8" spans="1:9" ht="15.75" x14ac:dyDescent="0.25">
      <c r="A8" s="204" t="s">
        <v>93</v>
      </c>
      <c r="B8" s="204"/>
      <c r="C8" s="204"/>
      <c r="D8" s="204"/>
      <c r="E8" s="204"/>
      <c r="F8" s="204"/>
      <c r="G8" s="204"/>
      <c r="H8" s="204"/>
    </row>
    <row r="9" spans="1:9" x14ac:dyDescent="0.25">
      <c r="A9" s="205" t="s">
        <v>95</v>
      </c>
      <c r="B9" s="205"/>
      <c r="C9" s="205"/>
      <c r="D9" s="205"/>
      <c r="E9" s="205"/>
      <c r="F9" s="205"/>
      <c r="G9" s="205"/>
      <c r="H9" s="205"/>
    </row>
    <row r="10" spans="1:9" x14ac:dyDescent="0.25">
      <c r="A10" s="206" t="s">
        <v>102</v>
      </c>
      <c r="B10" s="206"/>
      <c r="C10" s="206"/>
      <c r="D10" s="206"/>
      <c r="E10" s="206"/>
      <c r="F10" s="206"/>
      <c r="G10" s="206"/>
      <c r="H10" s="206"/>
    </row>
    <row r="11" spans="1:9" x14ac:dyDescent="0.25">
      <c r="A11" s="205" t="s">
        <v>96</v>
      </c>
      <c r="B11" s="205"/>
      <c r="C11" s="205"/>
      <c r="D11" s="205"/>
      <c r="E11" s="205"/>
      <c r="F11" s="205"/>
      <c r="G11" s="205"/>
      <c r="H11" s="205"/>
    </row>
    <row r="12" spans="1:9" x14ac:dyDescent="0.25">
      <c r="A12" s="205" t="s">
        <v>97</v>
      </c>
      <c r="B12" s="205"/>
      <c r="C12" s="205"/>
      <c r="D12" s="205"/>
      <c r="E12" s="205"/>
      <c r="F12" s="205"/>
      <c r="G12" s="205"/>
      <c r="H12" s="205"/>
    </row>
    <row r="13" spans="1:9" x14ac:dyDescent="0.25">
      <c r="A13" s="200"/>
      <c r="B13" s="200"/>
      <c r="C13" s="17"/>
    </row>
    <row r="14" spans="1:9" ht="15.75" x14ac:dyDescent="0.25">
      <c r="A14" s="213" t="s">
        <v>230</v>
      </c>
      <c r="B14" s="213"/>
      <c r="C14" s="213"/>
      <c r="D14" s="213"/>
      <c r="E14" s="213"/>
      <c r="F14" s="213"/>
      <c r="G14" s="213"/>
      <c r="H14" s="213"/>
      <c r="I14" s="62"/>
    </row>
    <row r="15" spans="1:9" x14ac:dyDescent="0.25">
      <c r="A15" s="200"/>
      <c r="B15" s="200"/>
      <c r="C15" s="17"/>
    </row>
    <row r="16" spans="1:9" x14ac:dyDescent="0.25">
      <c r="A16" s="206" t="s">
        <v>101</v>
      </c>
      <c r="B16" s="206"/>
      <c r="C16" s="206"/>
      <c r="D16" s="206"/>
      <c r="E16" s="206"/>
      <c r="F16" s="206"/>
      <c r="G16" s="206"/>
      <c r="H16" s="206"/>
    </row>
    <row r="17" spans="1:8" x14ac:dyDescent="0.25">
      <c r="A17" s="200"/>
      <c r="B17" s="200"/>
      <c r="C17" s="17"/>
    </row>
    <row r="18" spans="1:8" x14ac:dyDescent="0.25">
      <c r="A18" s="205" t="s">
        <v>757</v>
      </c>
      <c r="B18" s="205"/>
      <c r="C18" s="205"/>
      <c r="D18" s="205"/>
      <c r="E18" s="205"/>
      <c r="F18" s="205"/>
      <c r="G18" s="205"/>
      <c r="H18" s="205"/>
    </row>
    <row r="19" spans="1:8" x14ac:dyDescent="0.25">
      <c r="A19" s="205" t="s">
        <v>99</v>
      </c>
      <c r="B19" s="205"/>
      <c r="C19" s="205"/>
      <c r="D19" s="205"/>
      <c r="E19" s="205"/>
      <c r="F19" s="205"/>
      <c r="G19" s="205"/>
      <c r="H19" s="205"/>
    </row>
    <row r="20" spans="1:8" x14ac:dyDescent="0.25">
      <c r="A20" s="207" t="s">
        <v>100</v>
      </c>
      <c r="B20" s="207"/>
      <c r="C20" s="207"/>
      <c r="D20" s="207"/>
      <c r="E20" s="207"/>
      <c r="F20" s="207"/>
      <c r="G20" s="207"/>
      <c r="H20" s="207"/>
    </row>
    <row r="21" spans="1:8" x14ac:dyDescent="0.25">
      <c r="A21" s="42" t="s">
        <v>4</v>
      </c>
      <c r="B21" s="43" t="s">
        <v>4</v>
      </c>
      <c r="C21" s="212" t="s">
        <v>511</v>
      </c>
      <c r="D21" s="212"/>
      <c r="E21" s="212"/>
      <c r="F21" s="212"/>
      <c r="G21" s="212"/>
      <c r="H21" s="43" t="s">
        <v>4</v>
      </c>
    </row>
    <row r="22" spans="1:8" ht="38.25" x14ac:dyDescent="0.25">
      <c r="A22" s="44" t="s">
        <v>0</v>
      </c>
      <c r="B22" s="45" t="s">
        <v>1</v>
      </c>
      <c r="C22" s="21" t="s">
        <v>187</v>
      </c>
      <c r="D22" s="21" t="s">
        <v>189</v>
      </c>
      <c r="E22" s="21" t="s">
        <v>190</v>
      </c>
      <c r="F22" s="21" t="s">
        <v>191</v>
      </c>
      <c r="G22" s="21" t="s">
        <v>200</v>
      </c>
      <c r="H22" s="45" t="s">
        <v>201</v>
      </c>
    </row>
    <row r="23" spans="1:8" x14ac:dyDescent="0.25">
      <c r="A23" s="22" t="s">
        <v>5</v>
      </c>
      <c r="B23" s="24" t="s">
        <v>6</v>
      </c>
      <c r="C23" s="24" t="s">
        <v>7</v>
      </c>
      <c r="D23" s="24" t="s">
        <v>8</v>
      </c>
      <c r="E23" s="24" t="s">
        <v>202</v>
      </c>
      <c r="F23" s="24" t="s">
        <v>203</v>
      </c>
      <c r="G23" s="24" t="s">
        <v>204</v>
      </c>
      <c r="H23" s="24" t="s">
        <v>205</v>
      </c>
    </row>
    <row r="24" spans="1:8" ht="21" customHeight="1" x14ac:dyDescent="0.25">
      <c r="A24" s="11" t="s">
        <v>5</v>
      </c>
      <c r="B24" s="46" t="s">
        <v>206</v>
      </c>
      <c r="C24" s="31"/>
      <c r="D24" s="31"/>
      <c r="E24" s="31"/>
      <c r="F24" s="31"/>
      <c r="G24" s="31">
        <v>11239.51</v>
      </c>
      <c r="H24" s="31">
        <v>11239.51</v>
      </c>
    </row>
    <row r="25" spans="1:8" ht="20.25" customHeight="1" x14ac:dyDescent="0.25">
      <c r="A25" s="11" t="s">
        <v>6</v>
      </c>
      <c r="B25" s="46" t="s">
        <v>207</v>
      </c>
      <c r="C25" s="47" t="s">
        <v>58</v>
      </c>
      <c r="D25" s="31"/>
      <c r="E25" s="47" t="s">
        <v>58</v>
      </c>
      <c r="F25" s="31"/>
      <c r="G25" s="31"/>
      <c r="H25" s="31"/>
    </row>
    <row r="26" spans="1:8" ht="19.5" customHeight="1" x14ac:dyDescent="0.25">
      <c r="A26" s="11" t="s">
        <v>7</v>
      </c>
      <c r="B26" s="46" t="s">
        <v>208</v>
      </c>
      <c r="C26" s="47" t="s">
        <v>58</v>
      </c>
      <c r="D26" s="31"/>
      <c r="E26" s="47" t="s">
        <v>58</v>
      </c>
      <c r="F26" s="31"/>
      <c r="G26" s="31"/>
      <c r="H26" s="31"/>
    </row>
    <row r="27" spans="1:8" ht="18.75" customHeight="1" x14ac:dyDescent="0.25">
      <c r="A27" s="11" t="s">
        <v>8</v>
      </c>
      <c r="B27" s="46" t="s">
        <v>209</v>
      </c>
      <c r="C27" s="47" t="s">
        <v>58</v>
      </c>
      <c r="D27" s="31"/>
      <c r="E27" s="31"/>
      <c r="F27" s="47" t="s">
        <v>58</v>
      </c>
      <c r="G27" s="31"/>
      <c r="H27" s="31"/>
    </row>
    <row r="28" spans="1:8" ht="18" customHeight="1" x14ac:dyDescent="0.25">
      <c r="A28" s="11" t="s">
        <v>202</v>
      </c>
      <c r="B28" s="46" t="s">
        <v>210</v>
      </c>
      <c r="C28" s="47" t="s">
        <v>58</v>
      </c>
      <c r="D28" s="47" t="s">
        <v>58</v>
      </c>
      <c r="E28" s="31"/>
      <c r="F28" s="47" t="s">
        <v>58</v>
      </c>
      <c r="G28" s="31"/>
      <c r="H28" s="31"/>
    </row>
    <row r="29" spans="1:8" ht="16.5" customHeight="1" x14ac:dyDescent="0.25">
      <c r="A29" s="11" t="s">
        <v>203</v>
      </c>
      <c r="B29" s="46" t="s">
        <v>211</v>
      </c>
      <c r="C29" s="47" t="s">
        <v>58</v>
      </c>
      <c r="D29" s="47" t="s">
        <v>58</v>
      </c>
      <c r="E29" s="31"/>
      <c r="F29" s="47" t="s">
        <v>58</v>
      </c>
      <c r="G29" s="31"/>
      <c r="H29" s="31"/>
    </row>
    <row r="30" spans="1:8" ht="20.25" customHeight="1" x14ac:dyDescent="0.25">
      <c r="A30" s="11" t="s">
        <v>204</v>
      </c>
      <c r="B30" s="46" t="s">
        <v>212</v>
      </c>
      <c r="C30" s="31"/>
      <c r="D30" s="47" t="s">
        <v>58</v>
      </c>
      <c r="E30" s="47" t="s">
        <v>58</v>
      </c>
      <c r="F30" s="31"/>
      <c r="G30" s="31"/>
      <c r="H30" s="31"/>
    </row>
    <row r="31" spans="1:8" ht="18" customHeight="1" x14ac:dyDescent="0.25">
      <c r="A31" s="11" t="s">
        <v>205</v>
      </c>
      <c r="B31" s="46" t="s">
        <v>213</v>
      </c>
      <c r="C31" s="47" t="s">
        <v>58</v>
      </c>
      <c r="D31" s="47" t="s">
        <v>58</v>
      </c>
      <c r="E31" s="47" t="s">
        <v>58</v>
      </c>
      <c r="F31" s="31"/>
      <c r="G31" s="31">
        <v>-485.22</v>
      </c>
      <c r="H31" s="31">
        <v>-485.22</v>
      </c>
    </row>
    <row r="32" spans="1:8" ht="17.25" customHeight="1" x14ac:dyDescent="0.25">
      <c r="A32" s="11" t="s">
        <v>214</v>
      </c>
      <c r="B32" s="46" t="s">
        <v>215</v>
      </c>
      <c r="C32" s="31"/>
      <c r="D32" s="31"/>
      <c r="E32" s="31"/>
      <c r="F32" s="31"/>
      <c r="G32" s="31"/>
      <c r="H32" s="31"/>
    </row>
    <row r="33" spans="1:8" ht="17.25" customHeight="1" x14ac:dyDescent="0.25">
      <c r="A33" s="11" t="s">
        <v>216</v>
      </c>
      <c r="B33" s="46" t="s">
        <v>217</v>
      </c>
      <c r="C33" s="31"/>
      <c r="D33" s="31"/>
      <c r="E33" s="31"/>
      <c r="F33" s="31"/>
      <c r="G33" s="31">
        <v>10754.29</v>
      </c>
      <c r="H33" s="31">
        <v>10754.29</v>
      </c>
    </row>
    <row r="34" spans="1:8" ht="19.5" customHeight="1" x14ac:dyDescent="0.25">
      <c r="A34" s="11" t="s">
        <v>218</v>
      </c>
      <c r="B34" s="46" t="s">
        <v>207</v>
      </c>
      <c r="C34" s="47" t="s">
        <v>58</v>
      </c>
      <c r="D34" s="48"/>
      <c r="E34" s="47" t="s">
        <v>58</v>
      </c>
      <c r="F34" s="48"/>
      <c r="G34" s="48"/>
      <c r="H34" s="31"/>
    </row>
    <row r="35" spans="1:8" ht="18.75" customHeight="1" x14ac:dyDescent="0.25">
      <c r="A35" s="11" t="s">
        <v>219</v>
      </c>
      <c r="B35" s="46" t="s">
        <v>208</v>
      </c>
      <c r="C35" s="47" t="s">
        <v>58</v>
      </c>
      <c r="D35" s="48"/>
      <c r="E35" s="47" t="s">
        <v>58</v>
      </c>
      <c r="F35" s="48"/>
      <c r="G35" s="48"/>
      <c r="H35" s="31"/>
    </row>
    <row r="36" spans="1:8" ht="18" customHeight="1" x14ac:dyDescent="0.25">
      <c r="A36" s="11" t="s">
        <v>220</v>
      </c>
      <c r="B36" s="46" t="s">
        <v>209</v>
      </c>
      <c r="C36" s="47" t="s">
        <v>58</v>
      </c>
      <c r="D36" s="48"/>
      <c r="E36" s="48"/>
      <c r="F36" s="47" t="s">
        <v>58</v>
      </c>
      <c r="G36" s="48"/>
      <c r="H36" s="31"/>
    </row>
    <row r="37" spans="1:8" ht="16.5" customHeight="1" x14ac:dyDescent="0.25">
      <c r="A37" s="11" t="s">
        <v>221</v>
      </c>
      <c r="B37" s="46" t="s">
        <v>210</v>
      </c>
      <c r="C37" s="47" t="s">
        <v>58</v>
      </c>
      <c r="D37" s="47" t="s">
        <v>58</v>
      </c>
      <c r="E37" s="48"/>
      <c r="F37" s="47" t="s">
        <v>58</v>
      </c>
      <c r="G37" s="48"/>
      <c r="H37" s="31"/>
    </row>
    <row r="38" spans="1:8" ht="16.5" customHeight="1" x14ac:dyDescent="0.25">
      <c r="A38" s="11" t="s">
        <v>222</v>
      </c>
      <c r="B38" s="46" t="s">
        <v>211</v>
      </c>
      <c r="C38" s="47" t="s">
        <v>58</v>
      </c>
      <c r="D38" s="47" t="s">
        <v>58</v>
      </c>
      <c r="E38" s="48"/>
      <c r="F38" s="47" t="s">
        <v>58</v>
      </c>
      <c r="G38" s="48"/>
      <c r="H38" s="31"/>
    </row>
    <row r="39" spans="1:8" ht="18.75" customHeight="1" x14ac:dyDescent="0.25">
      <c r="A39" s="11" t="s">
        <v>223</v>
      </c>
      <c r="B39" s="46" t="s">
        <v>212</v>
      </c>
      <c r="C39" s="48"/>
      <c r="D39" s="47" t="s">
        <v>58</v>
      </c>
      <c r="E39" s="47" t="s">
        <v>58</v>
      </c>
      <c r="F39" s="48"/>
      <c r="G39" s="48"/>
      <c r="H39" s="31"/>
    </row>
    <row r="40" spans="1:8" ht="20.25" customHeight="1" x14ac:dyDescent="0.25">
      <c r="A40" s="11" t="s">
        <v>224</v>
      </c>
      <c r="B40" s="46" t="s">
        <v>213</v>
      </c>
      <c r="C40" s="47" t="s">
        <v>58</v>
      </c>
      <c r="D40" s="47" t="s">
        <v>58</v>
      </c>
      <c r="E40" s="47" t="s">
        <v>58</v>
      </c>
      <c r="F40" s="31"/>
      <c r="G40" s="31">
        <v>872.94</v>
      </c>
      <c r="H40" s="31">
        <v>872.94</v>
      </c>
    </row>
    <row r="41" spans="1:8" ht="18.75" customHeight="1" x14ac:dyDescent="0.25">
      <c r="A41" s="11" t="s">
        <v>225</v>
      </c>
      <c r="B41" s="46" t="s">
        <v>215</v>
      </c>
      <c r="C41" s="48"/>
      <c r="D41" s="48"/>
      <c r="E41" s="48"/>
      <c r="F41" s="48"/>
      <c r="G41" s="48"/>
      <c r="H41" s="31"/>
    </row>
    <row r="42" spans="1:8" ht="19.5" customHeight="1" x14ac:dyDescent="0.25">
      <c r="A42" s="11" t="s">
        <v>226</v>
      </c>
      <c r="B42" s="46" t="s">
        <v>227</v>
      </c>
      <c r="C42" s="31"/>
      <c r="D42" s="31"/>
      <c r="E42" s="31"/>
      <c r="F42" s="31"/>
      <c r="G42" s="31">
        <v>11627.23</v>
      </c>
      <c r="H42" s="31">
        <v>11627.23</v>
      </c>
    </row>
    <row r="43" spans="1:8" ht="16.5" customHeight="1" x14ac:dyDescent="0.25">
      <c r="A43" s="4"/>
      <c r="B43" s="49" t="s">
        <v>228</v>
      </c>
      <c r="C43" s="50"/>
      <c r="D43" s="50"/>
      <c r="E43" s="50"/>
      <c r="F43" s="50"/>
      <c r="G43" s="50"/>
      <c r="H43" s="50"/>
    </row>
    <row r="45" spans="1:8" x14ac:dyDescent="0.25">
      <c r="B45" s="58" t="s">
        <v>233</v>
      </c>
      <c r="E45" s="53"/>
      <c r="G45" t="s">
        <v>231</v>
      </c>
    </row>
    <row r="46" spans="1:8" ht="30" x14ac:dyDescent="0.25">
      <c r="B46" s="59" t="s">
        <v>236</v>
      </c>
      <c r="E46" s="54" t="s">
        <v>234</v>
      </c>
      <c r="G46" s="57" t="s">
        <v>238</v>
      </c>
    </row>
    <row r="49" spans="2:7" x14ac:dyDescent="0.25">
      <c r="B49" t="s">
        <v>235</v>
      </c>
      <c r="E49" s="53"/>
      <c r="G49" t="s">
        <v>232</v>
      </c>
    </row>
    <row r="50" spans="2:7" x14ac:dyDescent="0.25">
      <c r="B50" s="61" t="s">
        <v>237</v>
      </c>
      <c r="E50" s="54" t="s">
        <v>234</v>
      </c>
      <c r="G50" s="57" t="s">
        <v>238</v>
      </c>
    </row>
  </sheetData>
  <mergeCells count="20">
    <mergeCell ref="A1:B1"/>
    <mergeCell ref="A2:B2"/>
    <mergeCell ref="A4:B4"/>
    <mergeCell ref="A5:B5"/>
    <mergeCell ref="A7:E7"/>
    <mergeCell ref="A6:H6"/>
    <mergeCell ref="C21:G21"/>
    <mergeCell ref="A20:H20"/>
    <mergeCell ref="A8:H8"/>
    <mergeCell ref="A9:H9"/>
    <mergeCell ref="A10:H10"/>
    <mergeCell ref="A11:H11"/>
    <mergeCell ref="A12:H12"/>
    <mergeCell ref="A19:H19"/>
    <mergeCell ref="A15:B15"/>
    <mergeCell ref="A17:B17"/>
    <mergeCell ref="A18:H18"/>
    <mergeCell ref="A16:H16"/>
    <mergeCell ref="A13:B13"/>
    <mergeCell ref="A14:H14"/>
  </mergeCells>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7DC2-7333-4098-9ACF-3B2804213127}">
  <dimension ref="A1:L88"/>
  <sheetViews>
    <sheetView workbookViewId="0">
      <selection activeCell="A18" sqref="A18:H18"/>
    </sheetView>
  </sheetViews>
  <sheetFormatPr defaultRowHeight="15" x14ac:dyDescent="0.25"/>
  <cols>
    <col min="1" max="1" width="4.85546875" customWidth="1"/>
    <col min="2" max="2" width="53.28515625" customWidth="1"/>
    <col min="3" max="3" width="12.42578125" customWidth="1"/>
    <col min="4" max="4" width="12" customWidth="1"/>
    <col min="5" max="5" width="10.42578125" customWidth="1"/>
    <col min="6" max="7" width="12.140625" customWidth="1"/>
    <col min="8" max="8" width="11.42578125" customWidth="1"/>
  </cols>
  <sheetData>
    <row r="1" spans="1:12" x14ac:dyDescent="0.25">
      <c r="A1" s="200"/>
      <c r="B1" s="200"/>
      <c r="D1" s="18"/>
      <c r="F1" s="41" t="s">
        <v>103</v>
      </c>
      <c r="G1" s="41"/>
      <c r="H1" s="41"/>
      <c r="I1" s="41"/>
    </row>
    <row r="2" spans="1:12" x14ac:dyDescent="0.25">
      <c r="A2" s="200"/>
      <c r="B2" s="200"/>
      <c r="D2" s="18"/>
      <c r="F2" s="41" t="s">
        <v>104</v>
      </c>
      <c r="G2" s="41"/>
      <c r="H2" s="41"/>
      <c r="I2" s="41"/>
    </row>
    <row r="3" spans="1:12" x14ac:dyDescent="0.25">
      <c r="A3" s="190"/>
      <c r="B3" s="190"/>
      <c r="D3" s="18"/>
      <c r="F3" s="41" t="s">
        <v>754</v>
      </c>
      <c r="G3" s="41"/>
      <c r="H3" s="41"/>
      <c r="I3" s="41"/>
    </row>
    <row r="4" spans="1:12" x14ac:dyDescent="0.25">
      <c r="A4" s="200"/>
      <c r="B4" s="200"/>
      <c r="D4" s="52"/>
      <c r="F4" s="52" t="s">
        <v>307</v>
      </c>
      <c r="G4" s="52"/>
      <c r="H4" s="52"/>
    </row>
    <row r="5" spans="1:12" x14ac:dyDescent="0.25">
      <c r="A5" s="200"/>
      <c r="B5" s="200"/>
    </row>
    <row r="6" spans="1:12" ht="15" customHeight="1" x14ac:dyDescent="0.25">
      <c r="A6" s="220" t="s">
        <v>305</v>
      </c>
      <c r="B6" s="220"/>
      <c r="C6" s="220"/>
      <c r="D6" s="220"/>
      <c r="E6" s="220"/>
      <c r="F6" s="220"/>
      <c r="G6" s="220"/>
      <c r="H6" s="220"/>
      <c r="I6" s="81"/>
      <c r="J6" s="81"/>
      <c r="K6" s="81"/>
      <c r="L6" s="81"/>
    </row>
    <row r="7" spans="1:12" x14ac:dyDescent="0.25">
      <c r="A7" s="81"/>
      <c r="B7" s="81"/>
      <c r="C7" s="81"/>
      <c r="D7" s="81"/>
      <c r="E7" s="81"/>
      <c r="F7" s="81"/>
      <c r="G7" s="81"/>
      <c r="H7" s="81"/>
      <c r="I7" s="81"/>
      <c r="J7" s="81"/>
      <c r="K7" s="81"/>
      <c r="L7" s="81"/>
    </row>
    <row r="8" spans="1:12" ht="15.75" x14ac:dyDescent="0.25">
      <c r="A8" s="204" t="s">
        <v>93</v>
      </c>
      <c r="B8" s="204"/>
      <c r="C8" s="204"/>
      <c r="D8" s="204"/>
      <c r="E8" s="204"/>
      <c r="F8" s="204"/>
      <c r="G8" s="204"/>
      <c r="H8" s="204"/>
    </row>
    <row r="9" spans="1:12" x14ac:dyDescent="0.25">
      <c r="A9" s="205" t="s">
        <v>95</v>
      </c>
      <c r="B9" s="205"/>
      <c r="C9" s="205"/>
      <c r="D9" s="205"/>
      <c r="E9" s="205"/>
      <c r="F9" s="205"/>
      <c r="G9" s="205"/>
      <c r="H9" s="205"/>
    </row>
    <row r="10" spans="1:12" x14ac:dyDescent="0.25">
      <c r="A10" s="206" t="s">
        <v>102</v>
      </c>
      <c r="B10" s="206"/>
      <c r="C10" s="206"/>
      <c r="D10" s="206"/>
      <c r="E10" s="206"/>
      <c r="F10" s="206"/>
      <c r="G10" s="206"/>
      <c r="H10" s="206"/>
    </row>
    <row r="11" spans="1:12" x14ac:dyDescent="0.25">
      <c r="A11" s="205" t="s">
        <v>96</v>
      </c>
      <c r="B11" s="205"/>
      <c r="C11" s="205"/>
      <c r="D11" s="205"/>
      <c r="E11" s="205"/>
      <c r="F11" s="205"/>
      <c r="G11" s="205"/>
      <c r="H11" s="205"/>
    </row>
    <row r="12" spans="1:12" x14ac:dyDescent="0.25">
      <c r="A12" s="205" t="s">
        <v>97</v>
      </c>
      <c r="B12" s="205"/>
      <c r="C12" s="205"/>
      <c r="D12" s="205"/>
      <c r="E12" s="205"/>
      <c r="F12" s="205"/>
      <c r="G12" s="205"/>
      <c r="H12" s="205"/>
    </row>
    <row r="13" spans="1:12" ht="9.75" customHeight="1" x14ac:dyDescent="0.25">
      <c r="A13" s="200"/>
      <c r="B13" s="200"/>
      <c r="C13" s="17"/>
    </row>
    <row r="14" spans="1:12" ht="15" customHeight="1" x14ac:dyDescent="0.25">
      <c r="A14" s="219" t="s">
        <v>306</v>
      </c>
      <c r="B14" s="219"/>
      <c r="C14" s="219"/>
      <c r="D14" s="219"/>
      <c r="E14" s="219"/>
      <c r="F14" s="219"/>
      <c r="G14" s="219"/>
      <c r="H14" s="219"/>
      <c r="I14" s="81"/>
      <c r="J14" s="81"/>
      <c r="K14" s="81"/>
      <c r="L14" s="81"/>
    </row>
    <row r="15" spans="1:12" ht="7.5" customHeight="1" x14ac:dyDescent="0.25">
      <c r="A15" s="200"/>
      <c r="B15" s="200"/>
      <c r="C15" s="17"/>
    </row>
    <row r="16" spans="1:12" x14ac:dyDescent="0.25">
      <c r="A16" s="206" t="s">
        <v>101</v>
      </c>
      <c r="B16" s="206"/>
      <c r="C16" s="206"/>
      <c r="D16" s="206"/>
      <c r="E16" s="206"/>
      <c r="F16" s="206"/>
      <c r="G16" s="206"/>
      <c r="H16" s="206"/>
    </row>
    <row r="17" spans="1:8" x14ac:dyDescent="0.25">
      <c r="A17" s="200"/>
      <c r="B17" s="200"/>
      <c r="C17" s="17"/>
    </row>
    <row r="18" spans="1:8" x14ac:dyDescent="0.25">
      <c r="A18" s="205" t="s">
        <v>758</v>
      </c>
      <c r="B18" s="205"/>
      <c r="C18" s="205"/>
      <c r="D18" s="205"/>
      <c r="E18" s="205"/>
      <c r="F18" s="205"/>
      <c r="G18" s="205"/>
      <c r="H18" s="205"/>
    </row>
    <row r="19" spans="1:8" x14ac:dyDescent="0.25">
      <c r="A19" s="205" t="s">
        <v>99</v>
      </c>
      <c r="B19" s="205"/>
      <c r="C19" s="205"/>
      <c r="D19" s="205"/>
      <c r="E19" s="205"/>
      <c r="F19" s="205"/>
      <c r="G19" s="205"/>
      <c r="H19" s="205"/>
    </row>
    <row r="20" spans="1:8" x14ac:dyDescent="0.25">
      <c r="A20" s="207" t="s">
        <v>100</v>
      </c>
      <c r="B20" s="207"/>
      <c r="C20" s="207"/>
      <c r="D20" s="207"/>
      <c r="E20" s="207"/>
      <c r="F20" s="207"/>
      <c r="G20" s="207"/>
      <c r="H20" s="207"/>
    </row>
    <row r="21" spans="1:8" ht="15" customHeight="1" x14ac:dyDescent="0.25">
      <c r="A21" s="63" t="s">
        <v>4</v>
      </c>
      <c r="B21" s="64" t="s">
        <v>4</v>
      </c>
      <c r="C21" s="216" t="s">
        <v>2</v>
      </c>
      <c r="D21" s="217"/>
      <c r="E21" s="218"/>
      <c r="F21" s="216" t="s">
        <v>3</v>
      </c>
      <c r="G21" s="217"/>
      <c r="H21" s="218"/>
    </row>
    <row r="22" spans="1:8" ht="27.75" customHeight="1" x14ac:dyDescent="0.25">
      <c r="A22" s="66" t="s">
        <v>0</v>
      </c>
      <c r="B22" s="67" t="s">
        <v>1</v>
      </c>
      <c r="C22" s="68" t="s">
        <v>239</v>
      </c>
      <c r="D22" s="68" t="s">
        <v>240</v>
      </c>
      <c r="E22" s="68" t="s">
        <v>201</v>
      </c>
      <c r="F22" s="68" t="s">
        <v>239</v>
      </c>
      <c r="G22" s="68" t="s">
        <v>240</v>
      </c>
      <c r="H22" s="68" t="s">
        <v>201</v>
      </c>
    </row>
    <row r="23" spans="1:8" x14ac:dyDescent="0.25">
      <c r="A23" s="69" t="s">
        <v>5</v>
      </c>
      <c r="B23" s="70" t="s">
        <v>6</v>
      </c>
      <c r="C23" s="70" t="s">
        <v>7</v>
      </c>
      <c r="D23" s="70" t="s">
        <v>8</v>
      </c>
      <c r="E23" s="70" t="s">
        <v>202</v>
      </c>
      <c r="F23" s="70" t="s">
        <v>203</v>
      </c>
      <c r="G23" s="70" t="s">
        <v>204</v>
      </c>
      <c r="H23" s="70" t="s">
        <v>205</v>
      </c>
    </row>
    <row r="24" spans="1:8" ht="27" customHeight="1" x14ac:dyDescent="0.25">
      <c r="A24" s="71" t="s">
        <v>9</v>
      </c>
      <c r="B24" s="72" t="s">
        <v>241</v>
      </c>
      <c r="C24" s="73">
        <v>-22381.08</v>
      </c>
      <c r="D24" s="73">
        <v>0</v>
      </c>
      <c r="E24" s="73">
        <v>-22381.08</v>
      </c>
      <c r="F24" s="73">
        <v>-13185.4</v>
      </c>
      <c r="G24" s="73">
        <v>0</v>
      </c>
      <c r="H24" s="73">
        <v>-13185.4</v>
      </c>
    </row>
    <row r="25" spans="1:8" x14ac:dyDescent="0.25">
      <c r="A25" s="74" t="s">
        <v>11</v>
      </c>
      <c r="B25" s="75" t="s">
        <v>242</v>
      </c>
      <c r="C25" s="76">
        <v>906574.99</v>
      </c>
      <c r="D25" s="76">
        <v>0</v>
      </c>
      <c r="E25" s="76">
        <v>906574.99</v>
      </c>
      <c r="F25" s="76">
        <v>821112.85</v>
      </c>
      <c r="G25" s="76">
        <v>0</v>
      </c>
      <c r="H25" s="76">
        <v>821112.85</v>
      </c>
    </row>
    <row r="26" spans="1:8" ht="25.5" customHeight="1" x14ac:dyDescent="0.25">
      <c r="A26" s="74" t="s">
        <v>13</v>
      </c>
      <c r="B26" s="75" t="s">
        <v>243</v>
      </c>
      <c r="C26" s="76">
        <v>879894.23</v>
      </c>
      <c r="D26" s="76">
        <v>0</v>
      </c>
      <c r="E26" s="76">
        <v>879894.23</v>
      </c>
      <c r="F26" s="76">
        <v>786781.65</v>
      </c>
      <c r="G26" s="76">
        <v>0</v>
      </c>
      <c r="H26" s="76">
        <v>786781.65</v>
      </c>
    </row>
    <row r="27" spans="1:8" ht="23.25" customHeight="1" x14ac:dyDescent="0.25">
      <c r="A27" s="74" t="s">
        <v>244</v>
      </c>
      <c r="B27" s="75" t="s">
        <v>14</v>
      </c>
      <c r="C27" s="77">
        <v>813603.9</v>
      </c>
      <c r="D27" s="76">
        <v>0</v>
      </c>
      <c r="E27" s="77">
        <v>813603.9</v>
      </c>
      <c r="F27" s="76">
        <v>777918.5</v>
      </c>
      <c r="G27" s="76">
        <v>0</v>
      </c>
      <c r="H27" s="76">
        <v>777918.5</v>
      </c>
    </row>
    <row r="28" spans="1:8" ht="19.5" customHeight="1" x14ac:dyDescent="0.25">
      <c r="A28" s="74" t="s">
        <v>245</v>
      </c>
      <c r="B28" s="75" t="s">
        <v>158</v>
      </c>
      <c r="C28" s="77">
        <v>47271.42</v>
      </c>
      <c r="D28" s="76">
        <v>0</v>
      </c>
      <c r="E28" s="77">
        <v>47271.42</v>
      </c>
      <c r="F28" s="76">
        <v>3776.13</v>
      </c>
      <c r="G28" s="76">
        <v>0</v>
      </c>
      <c r="H28" s="76">
        <v>3776.13</v>
      </c>
    </row>
    <row r="29" spans="1:8" ht="21.75" customHeight="1" x14ac:dyDescent="0.25">
      <c r="A29" s="74" t="s">
        <v>246</v>
      </c>
      <c r="B29" s="75" t="s">
        <v>18</v>
      </c>
      <c r="C29" s="77">
        <v>380.53</v>
      </c>
      <c r="D29" s="76">
        <v>0</v>
      </c>
      <c r="E29" s="77">
        <v>380.53</v>
      </c>
      <c r="F29" s="76">
        <v>4072</v>
      </c>
      <c r="G29" s="76">
        <v>0</v>
      </c>
      <c r="H29" s="76">
        <v>4072</v>
      </c>
    </row>
    <row r="30" spans="1:8" x14ac:dyDescent="0.25">
      <c r="A30" s="74" t="s">
        <v>247</v>
      </c>
      <c r="B30" s="75" t="s">
        <v>160</v>
      </c>
      <c r="C30" s="77">
        <v>18638.38</v>
      </c>
      <c r="D30" s="76">
        <v>0</v>
      </c>
      <c r="E30" s="77">
        <v>18638.38</v>
      </c>
      <c r="F30" s="76">
        <v>1015.02</v>
      </c>
      <c r="G30" s="76">
        <v>0</v>
      </c>
      <c r="H30" s="76">
        <v>1015.02</v>
      </c>
    </row>
    <row r="31" spans="1:8" ht="12.75" customHeight="1" x14ac:dyDescent="0.25">
      <c r="A31" s="74" t="s">
        <v>15</v>
      </c>
      <c r="B31" s="75" t="s">
        <v>248</v>
      </c>
      <c r="C31" s="77"/>
      <c r="D31" s="76"/>
      <c r="E31" s="77"/>
      <c r="F31" s="76"/>
      <c r="G31" s="76"/>
      <c r="H31" s="76"/>
    </row>
    <row r="32" spans="1:8" ht="14.25" customHeight="1" x14ac:dyDescent="0.25">
      <c r="A32" s="74" t="s">
        <v>17</v>
      </c>
      <c r="B32" s="75" t="s">
        <v>249</v>
      </c>
      <c r="C32" s="77"/>
      <c r="D32" s="76"/>
      <c r="E32" s="77"/>
      <c r="F32" s="76"/>
      <c r="G32" s="76"/>
      <c r="H32" s="76"/>
    </row>
    <row r="33" spans="1:8" ht="15.75" customHeight="1" x14ac:dyDescent="0.25">
      <c r="A33" s="74" t="s">
        <v>19</v>
      </c>
      <c r="B33" s="75" t="s">
        <v>250</v>
      </c>
      <c r="C33" s="77">
        <v>9234.9599999999991</v>
      </c>
      <c r="D33" s="76">
        <v>0</v>
      </c>
      <c r="E33" s="77">
        <v>9234.9599999999991</v>
      </c>
      <c r="F33" s="76">
        <v>9769.3799999999992</v>
      </c>
      <c r="G33" s="76">
        <v>0</v>
      </c>
      <c r="H33" s="76">
        <v>9769.3799999999992</v>
      </c>
    </row>
    <row r="34" spans="1:8" ht="21" customHeight="1" x14ac:dyDescent="0.25">
      <c r="A34" s="74" t="s">
        <v>140</v>
      </c>
      <c r="B34" s="75" t="s">
        <v>251</v>
      </c>
      <c r="C34" s="77">
        <v>8526.15</v>
      </c>
      <c r="D34" s="76">
        <v>0</v>
      </c>
      <c r="E34" s="77">
        <v>8526.15</v>
      </c>
      <c r="F34" s="76">
        <v>9561.8700000000008</v>
      </c>
      <c r="G34" s="76">
        <v>0</v>
      </c>
      <c r="H34" s="76">
        <v>9561.8700000000008</v>
      </c>
    </row>
    <row r="35" spans="1:8" ht="11.25" customHeight="1" x14ac:dyDescent="0.25">
      <c r="A35" s="74" t="s">
        <v>252</v>
      </c>
      <c r="B35" s="75" t="s">
        <v>253</v>
      </c>
      <c r="C35" s="77"/>
      <c r="D35" s="76"/>
      <c r="E35" s="77"/>
      <c r="F35" s="76"/>
      <c r="G35" s="76"/>
      <c r="H35" s="76"/>
    </row>
    <row r="36" spans="1:8" ht="22.5" customHeight="1" x14ac:dyDescent="0.25">
      <c r="A36" s="74" t="s">
        <v>254</v>
      </c>
      <c r="B36" s="75" t="s">
        <v>255</v>
      </c>
      <c r="C36" s="77">
        <v>8919.65</v>
      </c>
      <c r="D36" s="76">
        <v>0</v>
      </c>
      <c r="E36" s="77">
        <v>8919.65</v>
      </c>
      <c r="F36" s="76">
        <v>14999.95</v>
      </c>
      <c r="G36" s="76">
        <v>0</v>
      </c>
      <c r="H36" s="76">
        <v>14999.95</v>
      </c>
    </row>
    <row r="37" spans="1:8" ht="19.5" customHeight="1" x14ac:dyDescent="0.25">
      <c r="A37" s="74" t="s">
        <v>21</v>
      </c>
      <c r="B37" s="75" t="s">
        <v>256</v>
      </c>
      <c r="C37" s="76">
        <v>-9533.66</v>
      </c>
      <c r="D37" s="76">
        <v>0</v>
      </c>
      <c r="E37" s="76">
        <v>-9533.66</v>
      </c>
      <c r="F37" s="76">
        <v>-9588.81</v>
      </c>
      <c r="G37" s="76">
        <v>0</v>
      </c>
      <c r="H37" s="76">
        <v>-9588.81</v>
      </c>
    </row>
    <row r="38" spans="1:8" ht="12.75" customHeight="1" x14ac:dyDescent="0.25">
      <c r="A38" s="74" t="s">
        <v>23</v>
      </c>
      <c r="B38" s="75" t="s">
        <v>257</v>
      </c>
      <c r="C38" s="77"/>
      <c r="D38" s="76"/>
      <c r="E38" s="77"/>
      <c r="F38" s="76"/>
      <c r="G38" s="76"/>
      <c r="H38" s="76"/>
    </row>
    <row r="39" spans="1:8" ht="25.5" customHeight="1" x14ac:dyDescent="0.25">
      <c r="A39" s="74" t="s">
        <v>29</v>
      </c>
      <c r="B39" s="75" t="s">
        <v>258</v>
      </c>
      <c r="C39" s="77">
        <v>-9533.66</v>
      </c>
      <c r="D39" s="76">
        <v>0</v>
      </c>
      <c r="E39" s="77">
        <v>-9533.66</v>
      </c>
      <c r="F39" s="76">
        <v>-9588.81</v>
      </c>
      <c r="G39" s="76">
        <v>0</v>
      </c>
      <c r="H39" s="76">
        <v>-9588.81</v>
      </c>
    </row>
    <row r="40" spans="1:8" ht="12.75" customHeight="1" x14ac:dyDescent="0.25">
      <c r="A40" s="74" t="s">
        <v>116</v>
      </c>
      <c r="B40" s="75" t="s">
        <v>259</v>
      </c>
      <c r="C40" s="77"/>
      <c r="D40" s="76"/>
      <c r="E40" s="77"/>
      <c r="F40" s="76"/>
      <c r="G40" s="76"/>
      <c r="H40" s="76"/>
    </row>
    <row r="41" spans="1:8" ht="12.75" customHeight="1" x14ac:dyDescent="0.25">
      <c r="A41" s="74" t="s">
        <v>118</v>
      </c>
      <c r="B41" s="75" t="s">
        <v>260</v>
      </c>
      <c r="C41" s="77"/>
      <c r="D41" s="76"/>
      <c r="E41" s="77"/>
      <c r="F41" s="76"/>
      <c r="G41" s="76"/>
      <c r="H41" s="76"/>
    </row>
    <row r="42" spans="1:8" ht="13.5" customHeight="1" x14ac:dyDescent="0.25">
      <c r="A42" s="74" t="s">
        <v>120</v>
      </c>
      <c r="B42" s="75" t="s">
        <v>261</v>
      </c>
      <c r="C42" s="77"/>
      <c r="D42" s="76"/>
      <c r="E42" s="77"/>
      <c r="F42" s="76"/>
      <c r="G42" s="76"/>
      <c r="H42" s="76"/>
    </row>
    <row r="43" spans="1:8" ht="11.25" customHeight="1" x14ac:dyDescent="0.25">
      <c r="A43" s="74" t="s">
        <v>122</v>
      </c>
      <c r="B43" s="75" t="s">
        <v>262</v>
      </c>
      <c r="C43" s="77"/>
      <c r="D43" s="76"/>
      <c r="E43" s="77"/>
      <c r="F43" s="76"/>
      <c r="G43" s="76"/>
      <c r="H43" s="76"/>
    </row>
    <row r="44" spans="1:8" x14ac:dyDescent="0.25">
      <c r="A44" s="74" t="s">
        <v>35</v>
      </c>
      <c r="B44" s="75" t="s">
        <v>263</v>
      </c>
      <c r="C44" s="76">
        <v>-919422.41</v>
      </c>
      <c r="D44" s="76">
        <v>0</v>
      </c>
      <c r="E44" s="76">
        <v>-919422.41</v>
      </c>
      <c r="F44" s="76">
        <v>-824709.44</v>
      </c>
      <c r="G44" s="76">
        <v>0</v>
      </c>
      <c r="H44" s="76">
        <v>-824709.44</v>
      </c>
    </row>
    <row r="45" spans="1:8" ht="26.25" customHeight="1" x14ac:dyDescent="0.25">
      <c r="A45" s="74" t="s">
        <v>37</v>
      </c>
      <c r="B45" s="75" t="s">
        <v>264</v>
      </c>
      <c r="C45" s="77">
        <v>-685700</v>
      </c>
      <c r="D45" s="76">
        <v>0</v>
      </c>
      <c r="E45" s="77">
        <v>-685700</v>
      </c>
      <c r="F45" s="76">
        <v>-648096.38</v>
      </c>
      <c r="G45" s="76">
        <v>0</v>
      </c>
      <c r="H45" s="76">
        <v>-648096.38</v>
      </c>
    </row>
    <row r="46" spans="1:8" ht="24" customHeight="1" x14ac:dyDescent="0.25">
      <c r="A46" s="74" t="s">
        <v>39</v>
      </c>
      <c r="B46" s="75" t="s">
        <v>265</v>
      </c>
      <c r="C46" s="77">
        <v>-48751.26</v>
      </c>
      <c r="D46" s="76">
        <v>0</v>
      </c>
      <c r="E46" s="77">
        <v>-48751.26</v>
      </c>
      <c r="F46" s="76">
        <v>-35815.32</v>
      </c>
      <c r="G46" s="76">
        <v>0</v>
      </c>
      <c r="H46" s="76">
        <v>-35815.32</v>
      </c>
    </row>
    <row r="47" spans="1:8" x14ac:dyDescent="0.25">
      <c r="A47" s="74" t="s">
        <v>146</v>
      </c>
      <c r="B47" s="75" t="s">
        <v>266</v>
      </c>
      <c r="C47" s="77">
        <v>-6868.85</v>
      </c>
      <c r="D47" s="76">
        <v>0</v>
      </c>
      <c r="E47" s="77">
        <v>-6868.85</v>
      </c>
      <c r="F47" s="76">
        <v>-7061.39</v>
      </c>
      <c r="G47" s="76">
        <v>0</v>
      </c>
      <c r="H47" s="76">
        <v>-7061.39</v>
      </c>
    </row>
    <row r="48" spans="1:8" x14ac:dyDescent="0.25">
      <c r="A48" s="74" t="s">
        <v>148</v>
      </c>
      <c r="B48" s="75" t="s">
        <v>267</v>
      </c>
      <c r="C48" s="77">
        <v>-33663.800000000003</v>
      </c>
      <c r="D48" s="76">
        <v>0</v>
      </c>
      <c r="E48" s="77">
        <v>-33663.800000000003</v>
      </c>
      <c r="F48" s="76">
        <v>-24557.31</v>
      </c>
      <c r="G48" s="76">
        <v>0</v>
      </c>
      <c r="H48" s="76">
        <v>-24557.31</v>
      </c>
    </row>
    <row r="49" spans="1:8" x14ac:dyDescent="0.25">
      <c r="A49" s="74" t="s">
        <v>150</v>
      </c>
      <c r="B49" s="75" t="s">
        <v>268</v>
      </c>
      <c r="C49" s="77">
        <v>-3053.24</v>
      </c>
      <c r="D49" s="76">
        <v>0</v>
      </c>
      <c r="E49" s="77">
        <v>-3053.24</v>
      </c>
      <c r="F49" s="76">
        <v>-2589.6</v>
      </c>
      <c r="G49" s="76">
        <v>0</v>
      </c>
      <c r="H49" s="76">
        <v>-2589.6</v>
      </c>
    </row>
    <row r="50" spans="1:8" ht="11.25" customHeight="1" x14ac:dyDescent="0.25">
      <c r="A50" s="74" t="s">
        <v>152</v>
      </c>
      <c r="B50" s="75" t="s">
        <v>269</v>
      </c>
      <c r="C50" s="77"/>
      <c r="D50" s="76"/>
      <c r="E50" s="77"/>
      <c r="F50" s="76"/>
      <c r="G50" s="76"/>
      <c r="H50" s="76"/>
    </row>
    <row r="51" spans="1:8" x14ac:dyDescent="0.25">
      <c r="A51" s="74" t="s">
        <v>270</v>
      </c>
      <c r="B51" s="75" t="s">
        <v>271</v>
      </c>
      <c r="C51" s="77">
        <v>-99441.79</v>
      </c>
      <c r="D51" s="76">
        <v>0</v>
      </c>
      <c r="E51" s="77">
        <v>-99441.79</v>
      </c>
      <c r="F51" s="76">
        <v>-76745.570000000007</v>
      </c>
      <c r="G51" s="76">
        <v>0</v>
      </c>
      <c r="H51" s="76">
        <v>-76745.570000000007</v>
      </c>
    </row>
    <row r="52" spans="1:8" ht="12.75" customHeight="1" x14ac:dyDescent="0.25">
      <c r="A52" s="74" t="s">
        <v>272</v>
      </c>
      <c r="B52" s="75" t="s">
        <v>273</v>
      </c>
      <c r="C52" s="77"/>
      <c r="D52" s="76"/>
      <c r="E52" s="77"/>
      <c r="F52" s="76"/>
      <c r="G52" s="76"/>
      <c r="H52" s="76"/>
    </row>
    <row r="53" spans="1:8" ht="12.75" customHeight="1" x14ac:dyDescent="0.25">
      <c r="A53" s="74" t="s">
        <v>274</v>
      </c>
      <c r="B53" s="75" t="s">
        <v>275</v>
      </c>
      <c r="C53" s="77"/>
      <c r="D53" s="76"/>
      <c r="E53" s="77"/>
      <c r="F53" s="76"/>
      <c r="G53" s="76"/>
      <c r="H53" s="76"/>
    </row>
    <row r="54" spans="1:8" ht="19.5" customHeight="1" x14ac:dyDescent="0.25">
      <c r="A54" s="74" t="s">
        <v>276</v>
      </c>
      <c r="B54" s="75" t="s">
        <v>277</v>
      </c>
      <c r="C54" s="77">
        <v>-33276.75</v>
      </c>
      <c r="D54" s="76">
        <v>0</v>
      </c>
      <c r="E54" s="77">
        <v>-33276.75</v>
      </c>
      <c r="F54" s="76">
        <v>-22938.67</v>
      </c>
      <c r="G54" s="76">
        <v>0</v>
      </c>
      <c r="H54" s="76">
        <v>-22938.67</v>
      </c>
    </row>
    <row r="55" spans="1:8" ht="13.5" customHeight="1" x14ac:dyDescent="0.25">
      <c r="A55" s="74" t="s">
        <v>278</v>
      </c>
      <c r="B55" s="75" t="s">
        <v>279</v>
      </c>
      <c r="C55" s="77"/>
      <c r="D55" s="76"/>
      <c r="E55" s="77"/>
      <c r="F55" s="76"/>
      <c r="G55" s="76"/>
      <c r="H55" s="76"/>
    </row>
    <row r="56" spans="1:8" ht="20.25" customHeight="1" x14ac:dyDescent="0.25">
      <c r="A56" s="74" t="s">
        <v>280</v>
      </c>
      <c r="B56" s="75" t="s">
        <v>281</v>
      </c>
      <c r="C56" s="77">
        <v>-8666.7199999999993</v>
      </c>
      <c r="D56" s="76">
        <v>0</v>
      </c>
      <c r="E56" s="77">
        <v>-8666.7199999999993</v>
      </c>
      <c r="F56" s="76">
        <v>-6905.2</v>
      </c>
      <c r="G56" s="76">
        <v>0</v>
      </c>
      <c r="H56" s="76">
        <v>-6905.2</v>
      </c>
    </row>
    <row r="57" spans="1:8" ht="12.75" customHeight="1" x14ac:dyDescent="0.25">
      <c r="A57" s="71" t="s">
        <v>41</v>
      </c>
      <c r="B57" s="72" t="s">
        <v>282</v>
      </c>
      <c r="C57" s="73"/>
      <c r="D57" s="73"/>
      <c r="E57" s="73"/>
      <c r="F57" s="73"/>
      <c r="G57" s="73"/>
      <c r="H57" s="73"/>
    </row>
    <row r="58" spans="1:8" ht="14.25" customHeight="1" x14ac:dyDescent="0.25">
      <c r="A58" s="74" t="s">
        <v>11</v>
      </c>
      <c r="B58" s="75" t="s">
        <v>283</v>
      </c>
      <c r="C58" s="77"/>
      <c r="D58" s="76"/>
      <c r="E58" s="77"/>
      <c r="F58" s="76"/>
      <c r="G58" s="76"/>
      <c r="H58" s="76"/>
    </row>
    <row r="59" spans="1:8" ht="15.75" customHeight="1" x14ac:dyDescent="0.25">
      <c r="A59" s="74" t="s">
        <v>21</v>
      </c>
      <c r="B59" s="75" t="s">
        <v>284</v>
      </c>
      <c r="C59" s="77"/>
      <c r="D59" s="76"/>
      <c r="E59" s="77"/>
      <c r="F59" s="76"/>
      <c r="G59" s="76"/>
      <c r="H59" s="76"/>
    </row>
    <row r="60" spans="1:8" ht="12.75" customHeight="1" x14ac:dyDescent="0.25">
      <c r="A60" s="74" t="s">
        <v>35</v>
      </c>
      <c r="B60" s="75" t="s">
        <v>285</v>
      </c>
      <c r="C60" s="77"/>
      <c r="D60" s="76"/>
      <c r="E60" s="77"/>
      <c r="F60" s="76"/>
      <c r="G60" s="76"/>
      <c r="H60" s="76"/>
    </row>
    <row r="61" spans="1:8" ht="13.5" customHeight="1" x14ac:dyDescent="0.25">
      <c r="A61" s="74" t="s">
        <v>46</v>
      </c>
      <c r="B61" s="75" t="s">
        <v>286</v>
      </c>
      <c r="C61" s="77"/>
      <c r="D61" s="76"/>
      <c r="E61" s="77"/>
      <c r="F61" s="76"/>
      <c r="G61" s="76"/>
      <c r="H61" s="76"/>
    </row>
    <row r="62" spans="1:8" ht="12.75" customHeight="1" x14ac:dyDescent="0.25">
      <c r="A62" s="74" t="s">
        <v>48</v>
      </c>
      <c r="B62" s="75" t="s">
        <v>287</v>
      </c>
      <c r="C62" s="77"/>
      <c r="D62" s="76"/>
      <c r="E62" s="77"/>
      <c r="F62" s="76"/>
      <c r="G62" s="76"/>
      <c r="H62" s="76"/>
    </row>
    <row r="63" spans="1:8" ht="13.5" customHeight="1" x14ac:dyDescent="0.25">
      <c r="A63" s="74" t="s">
        <v>50</v>
      </c>
      <c r="B63" s="75" t="s">
        <v>288</v>
      </c>
      <c r="C63" s="77"/>
      <c r="D63" s="76"/>
      <c r="E63" s="77"/>
      <c r="F63" s="76"/>
      <c r="G63" s="76"/>
      <c r="H63" s="76"/>
    </row>
    <row r="64" spans="1:8" ht="13.5" customHeight="1" x14ac:dyDescent="0.25">
      <c r="A64" s="74" t="s">
        <v>52</v>
      </c>
      <c r="B64" s="75" t="s">
        <v>289</v>
      </c>
      <c r="C64" s="77"/>
      <c r="D64" s="76"/>
      <c r="E64" s="77"/>
      <c r="F64" s="76"/>
      <c r="G64" s="76"/>
      <c r="H64" s="76"/>
    </row>
    <row r="65" spans="1:8" ht="18.75" customHeight="1" x14ac:dyDescent="0.25">
      <c r="A65" s="71" t="s">
        <v>72</v>
      </c>
      <c r="B65" s="72" t="s">
        <v>290</v>
      </c>
      <c r="C65" s="73"/>
      <c r="D65" s="73"/>
      <c r="E65" s="73"/>
      <c r="F65" s="73">
        <v>6300</v>
      </c>
      <c r="G65" s="73">
        <v>0</v>
      </c>
      <c r="H65" s="73">
        <v>6300</v>
      </c>
    </row>
    <row r="66" spans="1:8" ht="13.5" customHeight="1" x14ac:dyDescent="0.25">
      <c r="A66" s="74" t="s">
        <v>11</v>
      </c>
      <c r="B66" s="75" t="s">
        <v>291</v>
      </c>
      <c r="C66" s="77"/>
      <c r="D66" s="76"/>
      <c r="E66" s="77"/>
      <c r="F66" s="76"/>
      <c r="G66" s="76"/>
      <c r="H66" s="76"/>
    </row>
    <row r="67" spans="1:8" ht="14.25" customHeight="1" x14ac:dyDescent="0.25">
      <c r="A67" s="74" t="s">
        <v>21</v>
      </c>
      <c r="B67" s="75" t="s">
        <v>292</v>
      </c>
      <c r="C67" s="77"/>
      <c r="D67" s="76"/>
      <c r="E67" s="77"/>
      <c r="F67" s="76"/>
      <c r="G67" s="76"/>
      <c r="H67" s="76"/>
    </row>
    <row r="68" spans="1:8" ht="12.75" customHeight="1" x14ac:dyDescent="0.25">
      <c r="A68" s="74" t="s">
        <v>35</v>
      </c>
      <c r="B68" s="75" t="s">
        <v>293</v>
      </c>
      <c r="C68" s="77"/>
      <c r="D68" s="76"/>
      <c r="E68" s="77"/>
      <c r="F68" s="76"/>
      <c r="G68" s="76"/>
      <c r="H68" s="76"/>
    </row>
    <row r="69" spans="1:8" ht="15" customHeight="1" x14ac:dyDescent="0.25">
      <c r="A69" s="74" t="s">
        <v>46</v>
      </c>
      <c r="B69" s="75" t="s">
        <v>294</v>
      </c>
      <c r="C69" s="76"/>
      <c r="D69" s="76"/>
      <c r="E69" s="76"/>
      <c r="F69" s="76">
        <v>6300</v>
      </c>
      <c r="G69" s="76">
        <v>0</v>
      </c>
      <c r="H69" s="76">
        <v>6300</v>
      </c>
    </row>
    <row r="70" spans="1:8" ht="16.5" customHeight="1" x14ac:dyDescent="0.25">
      <c r="A70" s="74" t="s">
        <v>193</v>
      </c>
      <c r="B70" s="75" t="s">
        <v>14</v>
      </c>
      <c r="C70" s="77"/>
      <c r="D70" s="76"/>
      <c r="E70" s="77"/>
      <c r="F70" s="76">
        <v>6300</v>
      </c>
      <c r="G70" s="76">
        <v>0</v>
      </c>
      <c r="H70" s="76">
        <v>6300</v>
      </c>
    </row>
    <row r="71" spans="1:8" ht="13.5" customHeight="1" x14ac:dyDescent="0.25">
      <c r="A71" s="74" t="s">
        <v>195</v>
      </c>
      <c r="B71" s="75" t="s">
        <v>158</v>
      </c>
      <c r="C71" s="77"/>
      <c r="D71" s="76"/>
      <c r="E71" s="77"/>
      <c r="F71" s="76"/>
      <c r="G71" s="76"/>
      <c r="H71" s="76"/>
    </row>
    <row r="72" spans="1:8" ht="12.75" customHeight="1" x14ac:dyDescent="0.25">
      <c r="A72" s="74" t="s">
        <v>295</v>
      </c>
      <c r="B72" s="75" t="s">
        <v>296</v>
      </c>
      <c r="C72" s="77"/>
      <c r="D72" s="76"/>
      <c r="E72" s="77"/>
      <c r="F72" s="76"/>
      <c r="G72" s="76"/>
      <c r="H72" s="76"/>
    </row>
    <row r="73" spans="1:8" ht="11.25" customHeight="1" x14ac:dyDescent="0.25">
      <c r="A73" s="74" t="s">
        <v>297</v>
      </c>
      <c r="B73" s="75" t="s">
        <v>160</v>
      </c>
      <c r="C73" s="77"/>
      <c r="D73" s="76"/>
      <c r="E73" s="77"/>
      <c r="F73" s="76"/>
      <c r="G73" s="76"/>
      <c r="H73" s="76"/>
    </row>
    <row r="74" spans="1:8" ht="24" customHeight="1" x14ac:dyDescent="0.25">
      <c r="A74" s="74" t="s">
        <v>48</v>
      </c>
      <c r="B74" s="75" t="s">
        <v>298</v>
      </c>
      <c r="C74" s="77"/>
      <c r="D74" s="76"/>
      <c r="E74" s="77"/>
      <c r="F74" s="76"/>
      <c r="G74" s="76"/>
      <c r="H74" s="76"/>
    </row>
    <row r="75" spans="1:8" ht="14.25" customHeight="1" x14ac:dyDescent="0.25">
      <c r="A75" s="74" t="s">
        <v>50</v>
      </c>
      <c r="B75" s="75" t="s">
        <v>299</v>
      </c>
      <c r="C75" s="77"/>
      <c r="D75" s="76"/>
      <c r="E75" s="77"/>
      <c r="F75" s="76"/>
      <c r="G75" s="76"/>
      <c r="H75" s="76"/>
    </row>
    <row r="76" spans="1:8" ht="13.5" customHeight="1" x14ac:dyDescent="0.25">
      <c r="A76" s="74" t="s">
        <v>52</v>
      </c>
      <c r="B76" s="75" t="s">
        <v>300</v>
      </c>
      <c r="C76" s="77"/>
      <c r="D76" s="76"/>
      <c r="E76" s="77"/>
      <c r="F76" s="76"/>
      <c r="G76" s="76"/>
      <c r="H76" s="76"/>
    </row>
    <row r="77" spans="1:8" ht="13.5" customHeight="1" x14ac:dyDescent="0.25">
      <c r="A77" s="71" t="s">
        <v>74</v>
      </c>
      <c r="B77" s="72" t="s">
        <v>301</v>
      </c>
      <c r="C77" s="78"/>
      <c r="D77" s="73"/>
      <c r="E77" s="78"/>
      <c r="F77" s="73"/>
      <c r="G77" s="73"/>
      <c r="H77" s="73"/>
    </row>
    <row r="78" spans="1:8" ht="21" customHeight="1" x14ac:dyDescent="0.25">
      <c r="A78" s="74" t="s">
        <v>11</v>
      </c>
      <c r="B78" s="75" t="s">
        <v>302</v>
      </c>
      <c r="C78" s="76">
        <v>-22381.08</v>
      </c>
      <c r="D78" s="76">
        <v>0</v>
      </c>
      <c r="E78" s="76">
        <v>-22381.08</v>
      </c>
      <c r="F78" s="76">
        <v>-6885.4</v>
      </c>
      <c r="G78" s="76">
        <v>0</v>
      </c>
      <c r="H78" s="76">
        <v>-6885.4</v>
      </c>
    </row>
    <row r="79" spans="1:8" ht="21" customHeight="1" x14ac:dyDescent="0.25">
      <c r="A79" s="74" t="s">
        <v>21</v>
      </c>
      <c r="B79" s="75" t="s">
        <v>303</v>
      </c>
      <c r="C79" s="76">
        <v>29144.69</v>
      </c>
      <c r="D79" s="76"/>
      <c r="E79" s="76">
        <v>29144.69</v>
      </c>
      <c r="F79" s="76">
        <v>36030.089999999997</v>
      </c>
      <c r="G79" s="76"/>
      <c r="H79" s="76">
        <v>36030.089999999997</v>
      </c>
    </row>
    <row r="80" spans="1:8" ht="18.75" customHeight="1" x14ac:dyDescent="0.25">
      <c r="A80" s="74" t="s">
        <v>35</v>
      </c>
      <c r="B80" s="75" t="s">
        <v>304</v>
      </c>
      <c r="C80" s="76">
        <v>6763.61</v>
      </c>
      <c r="D80" s="76"/>
      <c r="E80" s="76">
        <v>6763.61</v>
      </c>
      <c r="F80" s="76">
        <v>29144.69</v>
      </c>
      <c r="G80" s="76"/>
      <c r="H80" s="76">
        <v>29144.69</v>
      </c>
    </row>
    <row r="81" spans="1:8" ht="21.75" customHeight="1" x14ac:dyDescent="0.25">
      <c r="A81" s="79"/>
      <c r="B81" s="80" t="s">
        <v>228</v>
      </c>
      <c r="C81" s="79"/>
      <c r="D81" s="79"/>
      <c r="E81" s="79"/>
      <c r="F81" s="79"/>
      <c r="G81" s="79"/>
      <c r="H81" s="79"/>
    </row>
    <row r="83" spans="1:8" x14ac:dyDescent="0.25">
      <c r="B83" s="58" t="s">
        <v>233</v>
      </c>
      <c r="E83" s="53"/>
      <c r="G83" t="s">
        <v>231</v>
      </c>
      <c r="H83" s="105"/>
    </row>
    <row r="84" spans="1:8" ht="30" customHeight="1" x14ac:dyDescent="0.25">
      <c r="B84" s="59" t="s">
        <v>236</v>
      </c>
      <c r="E84" s="54" t="s">
        <v>234</v>
      </c>
      <c r="G84" s="57" t="s">
        <v>238</v>
      </c>
    </row>
    <row r="87" spans="1:8" x14ac:dyDescent="0.25">
      <c r="B87" t="s">
        <v>235</v>
      </c>
      <c r="E87" s="53"/>
      <c r="G87" t="s">
        <v>232</v>
      </c>
      <c r="H87" s="105"/>
    </row>
    <row r="88" spans="1:8" x14ac:dyDescent="0.25">
      <c r="B88" s="61" t="s">
        <v>237</v>
      </c>
      <c r="E88" s="54" t="s">
        <v>234</v>
      </c>
      <c r="G88" s="57" t="s">
        <v>238</v>
      </c>
    </row>
  </sheetData>
  <mergeCells count="20">
    <mergeCell ref="A14:H14"/>
    <mergeCell ref="A15:B15"/>
    <mergeCell ref="A13:B13"/>
    <mergeCell ref="A1:B1"/>
    <mergeCell ref="A2:B2"/>
    <mergeCell ref="A4:B4"/>
    <mergeCell ref="A5:B5"/>
    <mergeCell ref="A6:H6"/>
    <mergeCell ref="A8:H8"/>
    <mergeCell ref="A9:H9"/>
    <mergeCell ref="A10:H10"/>
    <mergeCell ref="A11:H11"/>
    <mergeCell ref="A12:H12"/>
    <mergeCell ref="A16:H16"/>
    <mergeCell ref="A17:B17"/>
    <mergeCell ref="A18:H18"/>
    <mergeCell ref="A19:H19"/>
    <mergeCell ref="C21:E21"/>
    <mergeCell ref="F21:H21"/>
    <mergeCell ref="A20:H20"/>
  </mergeCells>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27EF8-358A-465D-9A08-6AC185E92ACE}">
  <dimension ref="A1:I45"/>
  <sheetViews>
    <sheetView workbookViewId="0">
      <selection activeCell="C4" sqref="C4:D4"/>
    </sheetView>
  </sheetViews>
  <sheetFormatPr defaultRowHeight="15" x14ac:dyDescent="0.25"/>
  <cols>
    <col min="1" max="1" width="6.140625" customWidth="1"/>
    <col min="2" max="2" width="46.28515625" customWidth="1"/>
    <col min="3" max="3" width="16" customWidth="1"/>
    <col min="4" max="4" width="18.7109375" customWidth="1"/>
  </cols>
  <sheetData>
    <row r="1" spans="1:9" x14ac:dyDescent="0.25">
      <c r="A1" s="200"/>
      <c r="B1" s="200"/>
      <c r="C1" s="210" t="s">
        <v>103</v>
      </c>
      <c r="D1" s="210"/>
      <c r="E1" s="41"/>
      <c r="F1" s="41"/>
      <c r="G1" s="41"/>
      <c r="H1" s="41"/>
      <c r="I1" s="41"/>
    </row>
    <row r="2" spans="1:9" x14ac:dyDescent="0.25">
      <c r="A2" s="200"/>
      <c r="B2" s="200"/>
      <c r="C2" s="210" t="s">
        <v>104</v>
      </c>
      <c r="D2" s="210"/>
      <c r="E2" s="41"/>
      <c r="F2" s="41"/>
      <c r="G2" s="41"/>
      <c r="H2" s="41"/>
    </row>
    <row r="3" spans="1:9" ht="22.5" customHeight="1" x14ac:dyDescent="0.25">
      <c r="A3" s="190"/>
      <c r="B3" s="190"/>
      <c r="C3" s="224" t="s">
        <v>759</v>
      </c>
      <c r="D3" s="224"/>
      <c r="E3" s="41"/>
      <c r="F3" s="41"/>
      <c r="G3" s="41"/>
      <c r="H3" s="41"/>
    </row>
    <row r="4" spans="1:9" x14ac:dyDescent="0.25">
      <c r="A4" s="200"/>
      <c r="B4" s="200"/>
      <c r="C4" s="225" t="s">
        <v>335</v>
      </c>
      <c r="D4" s="225"/>
      <c r="E4" s="52"/>
      <c r="F4" s="52"/>
      <c r="G4" s="52"/>
      <c r="H4" s="52"/>
    </row>
    <row r="5" spans="1:9" x14ac:dyDescent="0.25">
      <c r="A5" s="200"/>
      <c r="B5" s="200"/>
    </row>
    <row r="6" spans="1:9" ht="15" customHeight="1" x14ac:dyDescent="0.25">
      <c r="A6" s="223" t="s">
        <v>336</v>
      </c>
      <c r="B6" s="223"/>
      <c r="C6" s="223"/>
      <c r="D6" s="223"/>
      <c r="E6" s="91"/>
      <c r="F6" s="81"/>
      <c r="G6" s="81"/>
      <c r="H6" s="81"/>
    </row>
    <row r="7" spans="1:9" x14ac:dyDescent="0.25">
      <c r="A7" s="81"/>
      <c r="B7" s="81"/>
      <c r="C7" s="81"/>
      <c r="D7" s="81"/>
      <c r="E7" s="81"/>
      <c r="F7" s="81"/>
      <c r="G7" s="81"/>
      <c r="H7" s="81"/>
    </row>
    <row r="8" spans="1:9" ht="15.75" x14ac:dyDescent="0.25">
      <c r="A8" s="204" t="s">
        <v>93</v>
      </c>
      <c r="B8" s="204"/>
      <c r="C8" s="204"/>
      <c r="D8" s="204"/>
      <c r="E8" s="86"/>
      <c r="F8" s="86"/>
      <c r="G8" s="86"/>
      <c r="H8" s="86"/>
    </row>
    <row r="9" spans="1:9" x14ac:dyDescent="0.25">
      <c r="A9" s="205" t="s">
        <v>95</v>
      </c>
      <c r="B9" s="205"/>
      <c r="C9" s="205"/>
      <c r="D9" s="205"/>
      <c r="E9" s="61"/>
      <c r="F9" s="61"/>
      <c r="G9" s="61"/>
      <c r="H9" s="61"/>
    </row>
    <row r="10" spans="1:9" x14ac:dyDescent="0.25">
      <c r="A10" s="206" t="s">
        <v>102</v>
      </c>
      <c r="B10" s="206"/>
      <c r="C10" s="206"/>
      <c r="D10" s="206"/>
      <c r="E10" s="87"/>
      <c r="F10" s="87"/>
      <c r="G10" s="87"/>
      <c r="H10" s="87"/>
    </row>
    <row r="11" spans="1:9" x14ac:dyDescent="0.25">
      <c r="A11" s="205" t="s">
        <v>96</v>
      </c>
      <c r="B11" s="205"/>
      <c r="C11" s="205"/>
      <c r="D11" s="205"/>
      <c r="E11" s="61"/>
      <c r="F11" s="61"/>
      <c r="G11" s="61"/>
      <c r="H11" s="61"/>
    </row>
    <row r="12" spans="1:9" x14ac:dyDescent="0.25">
      <c r="A12" s="205" t="s">
        <v>97</v>
      </c>
      <c r="B12" s="205"/>
      <c r="C12" s="205"/>
      <c r="D12" s="205"/>
      <c r="E12" s="61"/>
      <c r="F12" s="61"/>
      <c r="G12" s="61"/>
      <c r="H12" s="61"/>
    </row>
    <row r="13" spans="1:9" x14ac:dyDescent="0.25">
      <c r="A13" s="200"/>
      <c r="B13" s="200"/>
      <c r="C13" s="17"/>
    </row>
    <row r="14" spans="1:9" ht="15" customHeight="1" x14ac:dyDescent="0.25">
      <c r="A14" s="221" t="s">
        <v>337</v>
      </c>
      <c r="B14" s="221"/>
      <c r="C14" s="221"/>
      <c r="D14" s="221"/>
      <c r="E14" s="221"/>
      <c r="F14" s="88"/>
      <c r="G14" s="88"/>
      <c r="H14" s="88"/>
    </row>
    <row r="15" spans="1:9" x14ac:dyDescent="0.25">
      <c r="A15" s="200"/>
      <c r="B15" s="200"/>
      <c r="C15" s="17"/>
    </row>
    <row r="16" spans="1:9" x14ac:dyDescent="0.25">
      <c r="A16" s="206" t="s">
        <v>101</v>
      </c>
      <c r="B16" s="206"/>
      <c r="C16" s="206"/>
      <c r="D16" s="206"/>
      <c r="E16" s="87"/>
      <c r="F16" s="87"/>
      <c r="G16" s="87"/>
      <c r="H16" s="87"/>
    </row>
    <row r="17" spans="1:8" x14ac:dyDescent="0.25">
      <c r="A17" s="200"/>
      <c r="B17" s="200"/>
      <c r="C17" s="17"/>
    </row>
    <row r="18" spans="1:8" x14ac:dyDescent="0.25">
      <c r="A18" s="205" t="s">
        <v>766</v>
      </c>
      <c r="B18" s="205"/>
      <c r="C18" s="205"/>
      <c r="D18" s="205"/>
      <c r="E18" s="61"/>
      <c r="F18" s="61"/>
      <c r="G18" s="61"/>
      <c r="H18" s="61"/>
    </row>
    <row r="19" spans="1:8" x14ac:dyDescent="0.25">
      <c r="A19" s="205" t="s">
        <v>99</v>
      </c>
      <c r="B19" s="205"/>
      <c r="C19" s="205"/>
      <c r="D19" s="205"/>
      <c r="E19" s="61"/>
      <c r="F19" s="61"/>
      <c r="G19" s="61"/>
      <c r="H19" s="61"/>
    </row>
    <row r="20" spans="1:8" x14ac:dyDescent="0.25">
      <c r="A20" s="207" t="s">
        <v>100</v>
      </c>
      <c r="B20" s="207"/>
      <c r="C20" s="207"/>
      <c r="D20" s="207"/>
      <c r="E20" s="36"/>
      <c r="F20" s="36"/>
      <c r="G20" s="36"/>
      <c r="H20" s="36"/>
    </row>
    <row r="21" spans="1:8" ht="38.25" x14ac:dyDescent="0.25">
      <c r="A21" s="69" t="s">
        <v>0</v>
      </c>
      <c r="B21" s="70" t="s">
        <v>1</v>
      </c>
      <c r="C21" s="70" t="s">
        <v>105</v>
      </c>
      <c r="D21" s="89" t="s">
        <v>106</v>
      </c>
      <c r="E21" s="90"/>
      <c r="F21" s="90"/>
      <c r="G21" s="90"/>
      <c r="H21" s="90"/>
    </row>
    <row r="22" spans="1:8" x14ac:dyDescent="0.25">
      <c r="A22" s="82" t="s">
        <v>5</v>
      </c>
      <c r="B22" s="83" t="s">
        <v>6</v>
      </c>
      <c r="C22" s="83" t="s">
        <v>7</v>
      </c>
      <c r="D22" s="83" t="s">
        <v>8</v>
      </c>
    </row>
    <row r="23" spans="1:8" ht="18" customHeight="1" x14ac:dyDescent="0.25">
      <c r="A23" s="74" t="s">
        <v>5</v>
      </c>
      <c r="B23" s="75" t="s">
        <v>308</v>
      </c>
      <c r="C23" s="76">
        <v>1481.31</v>
      </c>
      <c r="D23" s="76">
        <v>1654.2</v>
      </c>
    </row>
    <row r="24" spans="1:8" ht="17.25" customHeight="1" x14ac:dyDescent="0.25">
      <c r="A24" s="74" t="s">
        <v>309</v>
      </c>
      <c r="B24" s="75" t="s">
        <v>310</v>
      </c>
      <c r="C24" s="77"/>
      <c r="D24" s="76"/>
    </row>
    <row r="25" spans="1:8" ht="28.5" customHeight="1" x14ac:dyDescent="0.25">
      <c r="A25" s="74" t="s">
        <v>311</v>
      </c>
      <c r="B25" s="75" t="s">
        <v>312</v>
      </c>
      <c r="C25" s="76"/>
      <c r="D25" s="76"/>
    </row>
    <row r="26" spans="1:8" ht="29.25" customHeight="1" x14ac:dyDescent="0.25">
      <c r="A26" s="74" t="s">
        <v>313</v>
      </c>
      <c r="B26" s="84" t="s">
        <v>314</v>
      </c>
      <c r="C26" s="85"/>
      <c r="D26" s="76"/>
    </row>
    <row r="27" spans="1:8" ht="25.5" customHeight="1" x14ac:dyDescent="0.25">
      <c r="A27" s="74" t="s">
        <v>315</v>
      </c>
      <c r="B27" s="84" t="s">
        <v>316</v>
      </c>
      <c r="C27" s="85"/>
      <c r="D27" s="76"/>
    </row>
    <row r="28" spans="1:8" ht="38.25" customHeight="1" x14ac:dyDescent="0.25">
      <c r="A28" s="74" t="s">
        <v>317</v>
      </c>
      <c r="B28" s="84" t="s">
        <v>318</v>
      </c>
      <c r="C28" s="85"/>
      <c r="D28" s="76"/>
    </row>
    <row r="29" spans="1:8" ht="27" customHeight="1" x14ac:dyDescent="0.25">
      <c r="A29" s="74" t="s">
        <v>319</v>
      </c>
      <c r="B29" s="84" t="s">
        <v>320</v>
      </c>
      <c r="C29" s="85"/>
      <c r="D29" s="76"/>
    </row>
    <row r="30" spans="1:8" ht="16.5" customHeight="1" x14ac:dyDescent="0.25">
      <c r="A30" s="74" t="s">
        <v>321</v>
      </c>
      <c r="B30" s="75" t="s">
        <v>322</v>
      </c>
      <c r="C30" s="77"/>
      <c r="D30" s="76"/>
    </row>
    <row r="31" spans="1:8" ht="16.5" customHeight="1" x14ac:dyDescent="0.25">
      <c r="A31" s="74" t="s">
        <v>323</v>
      </c>
      <c r="B31" s="75" t="s">
        <v>324</v>
      </c>
      <c r="C31" s="77"/>
      <c r="D31" s="76"/>
    </row>
    <row r="32" spans="1:8" ht="18" customHeight="1" x14ac:dyDescent="0.25">
      <c r="A32" s="74" t="s">
        <v>325</v>
      </c>
      <c r="B32" s="75" t="s">
        <v>326</v>
      </c>
      <c r="C32" s="77"/>
      <c r="D32" s="76"/>
    </row>
    <row r="33" spans="1:4" ht="16.5" customHeight="1" x14ac:dyDescent="0.25">
      <c r="A33" s="74" t="s">
        <v>327</v>
      </c>
      <c r="B33" s="75" t="s">
        <v>328</v>
      </c>
      <c r="C33" s="77"/>
      <c r="D33" s="76"/>
    </row>
    <row r="34" spans="1:4" ht="27" customHeight="1" x14ac:dyDescent="0.25">
      <c r="A34" s="74" t="s">
        <v>329</v>
      </c>
      <c r="B34" s="75" t="s">
        <v>330</v>
      </c>
      <c r="C34" s="77"/>
      <c r="D34" s="76"/>
    </row>
    <row r="35" spans="1:4" ht="18" customHeight="1" x14ac:dyDescent="0.25">
      <c r="A35" s="74" t="s">
        <v>331</v>
      </c>
      <c r="B35" s="75" t="s">
        <v>332</v>
      </c>
      <c r="C35" s="77">
        <v>1481.31</v>
      </c>
      <c r="D35" s="76">
        <v>1654.2</v>
      </c>
    </row>
    <row r="36" spans="1:4" ht="16.5" customHeight="1" x14ac:dyDescent="0.25">
      <c r="A36" s="74" t="s">
        <v>6</v>
      </c>
      <c r="B36" s="75" t="s">
        <v>333</v>
      </c>
      <c r="C36" s="77"/>
      <c r="D36" s="76"/>
    </row>
    <row r="37" spans="1:4" ht="16.5" customHeight="1" x14ac:dyDescent="0.25">
      <c r="A37" s="74" t="s">
        <v>7</v>
      </c>
      <c r="B37" s="75" t="s">
        <v>334</v>
      </c>
      <c r="C37" s="76">
        <v>1481.31</v>
      </c>
      <c r="D37" s="76">
        <v>1654.2</v>
      </c>
    </row>
    <row r="38" spans="1:4" x14ac:dyDescent="0.25">
      <c r="B38" s="222" t="s">
        <v>752</v>
      </c>
      <c r="C38" s="222"/>
      <c r="D38" s="222"/>
    </row>
    <row r="40" spans="1:4" x14ac:dyDescent="0.25">
      <c r="B40" s="58"/>
      <c r="C40" s="55"/>
      <c r="D40" s="93"/>
    </row>
    <row r="41" spans="1:4" ht="30" customHeight="1" x14ac:dyDescent="0.25">
      <c r="B41" s="59"/>
      <c r="C41" s="189"/>
      <c r="D41" s="118"/>
    </row>
    <row r="42" spans="1:4" x14ac:dyDescent="0.25">
      <c r="D42" s="92"/>
    </row>
    <row r="43" spans="1:4" x14ac:dyDescent="0.25">
      <c r="D43" s="92"/>
    </row>
    <row r="44" spans="1:4" x14ac:dyDescent="0.25">
      <c r="C44" s="55"/>
      <c r="D44" s="93"/>
    </row>
    <row r="45" spans="1:4" x14ac:dyDescent="0.25">
      <c r="B45" s="61"/>
      <c r="C45" s="189"/>
      <c r="D45" s="93"/>
    </row>
  </sheetData>
  <mergeCells count="23">
    <mergeCell ref="A1:B1"/>
    <mergeCell ref="A2:B2"/>
    <mergeCell ref="A4:B4"/>
    <mergeCell ref="A5:B5"/>
    <mergeCell ref="A6:D6"/>
    <mergeCell ref="C1:D1"/>
    <mergeCell ref="C2:D2"/>
    <mergeCell ref="C3:D3"/>
    <mergeCell ref="C4:D4"/>
    <mergeCell ref="A18:D18"/>
    <mergeCell ref="A19:D19"/>
    <mergeCell ref="A14:E14"/>
    <mergeCell ref="B38:D38"/>
    <mergeCell ref="A8:D8"/>
    <mergeCell ref="A9:D9"/>
    <mergeCell ref="A10:D10"/>
    <mergeCell ref="A11:D11"/>
    <mergeCell ref="A12:D12"/>
    <mergeCell ref="A20:D20"/>
    <mergeCell ref="A13:B13"/>
    <mergeCell ref="A15:B15"/>
    <mergeCell ref="A17:B17"/>
    <mergeCell ref="A16:D16"/>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8B1C8-CA7E-45BE-82A0-9E9978EE8356}">
  <dimension ref="A1:H43"/>
  <sheetViews>
    <sheetView workbookViewId="0">
      <selection activeCell="A18" sqref="A18:H18"/>
    </sheetView>
  </sheetViews>
  <sheetFormatPr defaultRowHeight="15" x14ac:dyDescent="0.25"/>
  <cols>
    <col min="1" max="1" width="6.5703125" customWidth="1"/>
    <col min="2" max="2" width="55.7109375" customWidth="1"/>
    <col min="3" max="3" width="9.28515625" customWidth="1"/>
    <col min="4" max="4" width="11" customWidth="1"/>
    <col min="5" max="5" width="11.5703125" customWidth="1"/>
    <col min="6" max="6" width="10.85546875" customWidth="1"/>
    <col min="7" max="7" width="10.28515625" customWidth="1"/>
    <col min="8" max="8" width="12" customWidth="1"/>
  </cols>
  <sheetData>
    <row r="1" spans="1:8" x14ac:dyDescent="0.25">
      <c r="A1" s="200"/>
      <c r="B1" s="200"/>
      <c r="D1" s="18"/>
      <c r="F1" s="41" t="s">
        <v>103</v>
      </c>
      <c r="G1" s="41"/>
      <c r="H1" s="41"/>
    </row>
    <row r="2" spans="1:8" x14ac:dyDescent="0.25">
      <c r="A2" s="200"/>
      <c r="B2" s="200"/>
      <c r="D2" s="18"/>
      <c r="F2" s="41" t="s">
        <v>104</v>
      </c>
      <c r="G2" s="41"/>
      <c r="H2" s="41"/>
    </row>
    <row r="3" spans="1:8" x14ac:dyDescent="0.25">
      <c r="A3" s="148"/>
      <c r="B3" s="148"/>
      <c r="D3" s="18"/>
      <c r="F3" s="41" t="s">
        <v>620</v>
      </c>
      <c r="G3" s="41"/>
      <c r="H3" s="41"/>
    </row>
    <row r="4" spans="1:8" x14ac:dyDescent="0.25">
      <c r="A4" s="200"/>
      <c r="B4" s="200"/>
      <c r="D4" s="52"/>
      <c r="F4" s="52" t="s">
        <v>509</v>
      </c>
      <c r="G4" s="52"/>
      <c r="H4" s="52"/>
    </row>
    <row r="5" spans="1:8" x14ac:dyDescent="0.25">
      <c r="A5" s="200"/>
      <c r="B5" s="200"/>
    </row>
    <row r="6" spans="1:8" ht="30" customHeight="1" x14ac:dyDescent="0.25">
      <c r="A6" s="223" t="s">
        <v>621</v>
      </c>
      <c r="B6" s="223"/>
      <c r="C6" s="223"/>
      <c r="D6" s="223"/>
      <c r="E6" s="223"/>
      <c r="F6" s="223"/>
      <c r="G6" s="223"/>
      <c r="H6" s="223"/>
    </row>
    <row r="7" spans="1:8" x14ac:dyDescent="0.25">
      <c r="A7" s="81"/>
      <c r="B7" s="81"/>
      <c r="C7" s="81"/>
      <c r="D7" s="81"/>
      <c r="E7" s="81"/>
      <c r="F7" s="81"/>
      <c r="G7" s="81"/>
      <c r="H7" s="81"/>
    </row>
    <row r="8" spans="1:8" ht="15.75" x14ac:dyDescent="0.25">
      <c r="A8" s="204" t="s">
        <v>93</v>
      </c>
      <c r="B8" s="204"/>
      <c r="C8" s="204"/>
      <c r="D8" s="204"/>
      <c r="E8" s="204"/>
      <c r="F8" s="204"/>
      <c r="G8" s="204"/>
      <c r="H8" s="204"/>
    </row>
    <row r="9" spans="1:8" x14ac:dyDescent="0.25">
      <c r="A9" s="205" t="s">
        <v>95</v>
      </c>
      <c r="B9" s="205"/>
      <c r="C9" s="205"/>
      <c r="D9" s="205"/>
      <c r="E9" s="205"/>
      <c r="F9" s="205"/>
      <c r="G9" s="205"/>
      <c r="H9" s="205"/>
    </row>
    <row r="10" spans="1:8" x14ac:dyDescent="0.25">
      <c r="A10" s="206" t="s">
        <v>102</v>
      </c>
      <c r="B10" s="206"/>
      <c r="C10" s="206"/>
      <c r="D10" s="206"/>
      <c r="E10" s="206"/>
      <c r="F10" s="206"/>
      <c r="G10" s="206"/>
      <c r="H10" s="206"/>
    </row>
    <row r="11" spans="1:8" x14ac:dyDescent="0.25">
      <c r="A11" s="205" t="s">
        <v>96</v>
      </c>
      <c r="B11" s="205"/>
      <c r="C11" s="205"/>
      <c r="D11" s="205"/>
      <c r="E11" s="205"/>
      <c r="F11" s="205"/>
      <c r="G11" s="205"/>
      <c r="H11" s="205"/>
    </row>
    <row r="12" spans="1:8" x14ac:dyDescent="0.25">
      <c r="A12" s="205" t="s">
        <v>97</v>
      </c>
      <c r="B12" s="205"/>
      <c r="C12" s="205"/>
      <c r="D12" s="205"/>
      <c r="E12" s="205"/>
      <c r="F12" s="205"/>
      <c r="G12" s="205"/>
      <c r="H12" s="205"/>
    </row>
    <row r="13" spans="1:8" x14ac:dyDescent="0.25">
      <c r="A13" s="200"/>
      <c r="B13" s="200"/>
      <c r="C13" s="17"/>
    </row>
    <row r="14" spans="1:8" x14ac:dyDescent="0.25">
      <c r="A14" s="219" t="s">
        <v>622</v>
      </c>
      <c r="B14" s="219"/>
      <c r="C14" s="219"/>
      <c r="D14" s="219"/>
      <c r="E14" s="219"/>
      <c r="F14" s="219"/>
      <c r="G14" s="219"/>
      <c r="H14" s="219"/>
    </row>
    <row r="15" spans="1:8" x14ac:dyDescent="0.25">
      <c r="A15" s="200"/>
      <c r="B15" s="200"/>
      <c r="C15" s="17"/>
    </row>
    <row r="16" spans="1:8" x14ac:dyDescent="0.25">
      <c r="A16" s="206" t="s">
        <v>101</v>
      </c>
      <c r="B16" s="206"/>
      <c r="C16" s="206"/>
      <c r="D16" s="206"/>
      <c r="E16" s="206"/>
      <c r="F16" s="206"/>
      <c r="G16" s="206"/>
      <c r="H16" s="206"/>
    </row>
    <row r="17" spans="1:8" x14ac:dyDescent="0.25">
      <c r="A17" s="200"/>
      <c r="B17" s="200"/>
      <c r="C17" s="17"/>
    </row>
    <row r="18" spans="1:8" x14ac:dyDescent="0.25">
      <c r="A18" s="205" t="s">
        <v>767</v>
      </c>
      <c r="B18" s="205"/>
      <c r="C18" s="205"/>
      <c r="D18" s="205"/>
      <c r="E18" s="205"/>
      <c r="F18" s="205"/>
      <c r="G18" s="205"/>
      <c r="H18" s="205"/>
    </row>
    <row r="19" spans="1:8" x14ac:dyDescent="0.25">
      <c r="A19" s="205" t="s">
        <v>99</v>
      </c>
      <c r="B19" s="205"/>
      <c r="C19" s="205"/>
      <c r="D19" s="205"/>
      <c r="E19" s="205"/>
      <c r="F19" s="205"/>
      <c r="G19" s="205"/>
      <c r="H19" s="205"/>
    </row>
    <row r="20" spans="1:8" x14ac:dyDescent="0.25">
      <c r="A20" s="207" t="s">
        <v>100</v>
      </c>
      <c r="B20" s="207"/>
      <c r="C20" s="207"/>
      <c r="D20" s="207"/>
      <c r="E20" s="207"/>
      <c r="F20" s="207"/>
      <c r="G20" s="207"/>
      <c r="H20" s="207"/>
    </row>
    <row r="21" spans="1:8" ht="38.25" customHeight="1" x14ac:dyDescent="0.25">
      <c r="A21" s="63" t="s">
        <v>4</v>
      </c>
      <c r="B21" s="226" t="s">
        <v>594</v>
      </c>
      <c r="C21" s="227"/>
      <c r="D21" s="226" t="s">
        <v>595</v>
      </c>
      <c r="E21" s="228"/>
      <c r="F21" s="228"/>
      <c r="G21" s="227"/>
      <c r="H21" s="64" t="s">
        <v>4</v>
      </c>
    </row>
    <row r="22" spans="1:8" ht="51" x14ac:dyDescent="0.25">
      <c r="A22" s="82" t="s">
        <v>596</v>
      </c>
      <c r="B22" s="70" t="s">
        <v>597</v>
      </c>
      <c r="C22" s="70" t="s">
        <v>598</v>
      </c>
      <c r="D22" s="70" t="s">
        <v>599</v>
      </c>
      <c r="E22" s="70" t="s">
        <v>600</v>
      </c>
      <c r="F22" s="70" t="s">
        <v>601</v>
      </c>
      <c r="G22" s="70" t="s">
        <v>602</v>
      </c>
      <c r="H22" s="83" t="s">
        <v>603</v>
      </c>
    </row>
    <row r="23" spans="1:8" x14ac:dyDescent="0.25">
      <c r="A23" s="82" t="s">
        <v>5</v>
      </c>
      <c r="B23" s="83" t="s">
        <v>6</v>
      </c>
      <c r="C23" s="83" t="s">
        <v>7</v>
      </c>
      <c r="D23" s="83" t="s">
        <v>8</v>
      </c>
      <c r="E23" s="83" t="s">
        <v>202</v>
      </c>
      <c r="F23" s="83" t="s">
        <v>203</v>
      </c>
      <c r="G23" s="83" t="s">
        <v>204</v>
      </c>
      <c r="H23" s="83" t="s">
        <v>604</v>
      </c>
    </row>
    <row r="24" spans="1:8" x14ac:dyDescent="0.25">
      <c r="A24" s="71" t="s">
        <v>5</v>
      </c>
      <c r="B24" s="72" t="s">
        <v>605</v>
      </c>
      <c r="C24" s="149" t="s">
        <v>4</v>
      </c>
      <c r="D24" s="73">
        <v>7721</v>
      </c>
      <c r="E24" s="73">
        <v>9.42</v>
      </c>
      <c r="F24" s="73"/>
      <c r="G24" s="73"/>
      <c r="H24" s="73">
        <v>7730.42</v>
      </c>
    </row>
    <row r="25" spans="1:8" x14ac:dyDescent="0.25">
      <c r="A25" s="71" t="s">
        <v>309</v>
      </c>
      <c r="B25" s="72" t="s">
        <v>606</v>
      </c>
      <c r="C25" s="149" t="s">
        <v>4</v>
      </c>
      <c r="D25" s="73"/>
      <c r="E25" s="73"/>
      <c r="F25" s="73"/>
      <c r="G25" s="73"/>
      <c r="H25" s="73"/>
    </row>
    <row r="26" spans="1:8" x14ac:dyDescent="0.25">
      <c r="A26" s="74" t="s">
        <v>4</v>
      </c>
      <c r="B26" s="75" t="s">
        <v>4</v>
      </c>
      <c r="C26" s="150" t="s">
        <v>4</v>
      </c>
      <c r="D26" s="77"/>
      <c r="E26" s="77"/>
      <c r="F26" s="77"/>
      <c r="G26" s="77"/>
      <c r="H26" s="76"/>
    </row>
    <row r="27" spans="1:8" x14ac:dyDescent="0.25">
      <c r="A27" s="71" t="s">
        <v>311</v>
      </c>
      <c r="B27" s="72" t="s">
        <v>607</v>
      </c>
      <c r="C27" s="73"/>
      <c r="D27" s="73">
        <v>7721</v>
      </c>
      <c r="E27" s="73">
        <v>9.42</v>
      </c>
      <c r="F27" s="73"/>
      <c r="G27" s="73"/>
      <c r="H27" s="73">
        <v>7730.42</v>
      </c>
    </row>
    <row r="28" spans="1:8" x14ac:dyDescent="0.25">
      <c r="A28" s="74" t="s">
        <v>4</v>
      </c>
      <c r="B28" s="75" t="s">
        <v>4</v>
      </c>
      <c r="C28" s="150" t="s">
        <v>4</v>
      </c>
      <c r="D28" s="77">
        <v>7721</v>
      </c>
      <c r="E28" s="77">
        <v>9.42</v>
      </c>
      <c r="F28" s="77"/>
      <c r="G28" s="77"/>
      <c r="H28" s="76">
        <v>7730.42</v>
      </c>
    </row>
    <row r="29" spans="1:8" x14ac:dyDescent="0.25">
      <c r="A29" s="71" t="s">
        <v>6</v>
      </c>
      <c r="B29" s="72" t="s">
        <v>608</v>
      </c>
      <c r="C29" s="73"/>
      <c r="D29" s="73">
        <v>9142</v>
      </c>
      <c r="E29" s="73"/>
      <c r="F29" s="73"/>
      <c r="G29" s="73"/>
      <c r="H29" s="73">
        <v>9142</v>
      </c>
    </row>
    <row r="30" spans="1:8" x14ac:dyDescent="0.25">
      <c r="A30" s="74" t="s">
        <v>4</v>
      </c>
      <c r="B30" s="75" t="s">
        <v>4</v>
      </c>
      <c r="C30" s="150" t="s">
        <v>4</v>
      </c>
      <c r="D30" s="77">
        <v>9142</v>
      </c>
      <c r="E30" s="77"/>
      <c r="F30" s="77"/>
      <c r="G30" s="77"/>
      <c r="H30" s="76">
        <v>9142</v>
      </c>
    </row>
    <row r="31" spans="1:8" x14ac:dyDescent="0.25">
      <c r="A31" s="71" t="s">
        <v>7</v>
      </c>
      <c r="B31" s="72" t="s">
        <v>609</v>
      </c>
      <c r="C31" s="149" t="s">
        <v>58</v>
      </c>
      <c r="D31" s="78">
        <v>700</v>
      </c>
      <c r="E31" s="78"/>
      <c r="F31" s="78"/>
      <c r="G31" s="78"/>
      <c r="H31" s="73">
        <v>700</v>
      </c>
    </row>
    <row r="32" spans="1:8" x14ac:dyDescent="0.25">
      <c r="A32" s="71" t="s">
        <v>8</v>
      </c>
      <c r="B32" s="72" t="s">
        <v>610</v>
      </c>
      <c r="C32" s="149" t="s">
        <v>58</v>
      </c>
      <c r="D32" s="78">
        <v>1075.3800000000001</v>
      </c>
      <c r="E32" s="149" t="s">
        <v>58</v>
      </c>
      <c r="F32" s="149" t="s">
        <v>58</v>
      </c>
      <c r="G32" s="149" t="s">
        <v>58</v>
      </c>
      <c r="H32" s="73">
        <v>1075.3800000000001</v>
      </c>
    </row>
    <row r="33" spans="1:8" x14ac:dyDescent="0.25">
      <c r="A33" s="71" t="s">
        <v>202</v>
      </c>
      <c r="B33" s="72" t="s">
        <v>611</v>
      </c>
      <c r="C33" s="149" t="s">
        <v>58</v>
      </c>
      <c r="D33" s="78"/>
      <c r="E33" s="78"/>
      <c r="F33" s="78"/>
      <c r="G33" s="78"/>
      <c r="H33" s="73"/>
    </row>
    <row r="34" spans="1:8" x14ac:dyDescent="0.25">
      <c r="A34" s="71" t="s">
        <v>203</v>
      </c>
      <c r="B34" s="72" t="s">
        <v>612</v>
      </c>
      <c r="C34" s="149" t="s">
        <v>4</v>
      </c>
      <c r="D34" s="73"/>
      <c r="E34" s="73"/>
      <c r="F34" s="73"/>
      <c r="G34" s="73"/>
      <c r="H34" s="73"/>
    </row>
    <row r="35" spans="1:8" x14ac:dyDescent="0.25">
      <c r="A35" s="74" t="s">
        <v>4</v>
      </c>
      <c r="B35" s="75" t="s">
        <v>4</v>
      </c>
      <c r="C35" s="150" t="s">
        <v>4</v>
      </c>
      <c r="D35" s="77"/>
      <c r="E35" s="77"/>
      <c r="F35" s="77"/>
      <c r="G35" s="77"/>
      <c r="H35" s="76"/>
    </row>
    <row r="36" spans="1:8" x14ac:dyDescent="0.25">
      <c r="A36" s="71" t="s">
        <v>204</v>
      </c>
      <c r="B36" s="72" t="s">
        <v>201</v>
      </c>
      <c r="C36" s="149" t="s">
        <v>58</v>
      </c>
      <c r="D36" s="73">
        <v>18638.38</v>
      </c>
      <c r="E36" s="73">
        <v>9.42</v>
      </c>
      <c r="F36" s="73"/>
      <c r="G36" s="73"/>
      <c r="H36" s="73">
        <v>18647.8</v>
      </c>
    </row>
    <row r="37" spans="1:8" x14ac:dyDescent="0.25">
      <c r="A37" s="104" t="s">
        <v>4</v>
      </c>
      <c r="B37" s="80" t="s">
        <v>228</v>
      </c>
      <c r="C37" s="104" t="s">
        <v>4</v>
      </c>
      <c r="D37" s="79"/>
      <c r="E37" s="79"/>
      <c r="F37" s="79"/>
      <c r="G37" s="79"/>
      <c r="H37" s="79"/>
    </row>
    <row r="38" spans="1:8" x14ac:dyDescent="0.25">
      <c r="A38" s="104" t="s">
        <v>4</v>
      </c>
      <c r="B38" s="80" t="s">
        <v>613</v>
      </c>
      <c r="C38" s="104" t="s">
        <v>4</v>
      </c>
      <c r="D38" s="79"/>
      <c r="E38" s="79"/>
      <c r="F38" s="79"/>
      <c r="G38" s="79"/>
      <c r="H38" s="79"/>
    </row>
    <row r="39" spans="1:8" x14ac:dyDescent="0.25">
      <c r="A39" s="104" t="s">
        <v>4</v>
      </c>
      <c r="B39" s="80" t="s">
        <v>614</v>
      </c>
      <c r="C39" s="104" t="s">
        <v>4</v>
      </c>
      <c r="D39" s="79"/>
      <c r="E39" s="79"/>
      <c r="F39" s="79"/>
      <c r="G39" s="79"/>
      <c r="H39" s="79"/>
    </row>
    <row r="40" spans="1:8" ht="25.5" x14ac:dyDescent="0.25">
      <c r="A40" s="104" t="s">
        <v>4</v>
      </c>
      <c r="B40" s="80" t="s">
        <v>615</v>
      </c>
      <c r="C40" s="104" t="s">
        <v>4</v>
      </c>
      <c r="D40" s="79"/>
      <c r="E40" s="79"/>
      <c r="F40" s="79"/>
      <c r="G40" s="79"/>
      <c r="H40" s="79"/>
    </row>
    <row r="41" spans="1:8" ht="51" x14ac:dyDescent="0.25">
      <c r="A41" s="104" t="s">
        <v>4</v>
      </c>
      <c r="B41" s="80" t="s">
        <v>616</v>
      </c>
      <c r="C41" s="104" t="s">
        <v>4</v>
      </c>
      <c r="D41" s="79"/>
      <c r="E41" s="79"/>
      <c r="F41" s="79"/>
      <c r="G41" s="79"/>
      <c r="H41" s="79"/>
    </row>
    <row r="42" spans="1:8" ht="25.5" x14ac:dyDescent="0.25">
      <c r="A42" s="104" t="s">
        <v>4</v>
      </c>
      <c r="B42" s="80" t="s">
        <v>617</v>
      </c>
      <c r="C42" s="104" t="s">
        <v>4</v>
      </c>
      <c r="D42" s="79"/>
      <c r="E42" s="79"/>
      <c r="F42" s="79"/>
      <c r="G42" s="79"/>
      <c r="H42" s="79"/>
    </row>
    <row r="43" spans="1:8" ht="51" x14ac:dyDescent="0.25">
      <c r="A43" s="104" t="s">
        <v>4</v>
      </c>
      <c r="B43" s="80" t="s">
        <v>618</v>
      </c>
      <c r="C43" s="104" t="s">
        <v>4</v>
      </c>
      <c r="D43" s="79"/>
      <c r="E43" s="79"/>
      <c r="F43" s="79"/>
      <c r="G43" s="79"/>
      <c r="H43" s="79"/>
    </row>
  </sheetData>
  <mergeCells count="20">
    <mergeCell ref="A17:B17"/>
    <mergeCell ref="A18:H18"/>
    <mergeCell ref="A19:H19"/>
    <mergeCell ref="A8:H8"/>
    <mergeCell ref="B21:C21"/>
    <mergeCell ref="D21:G21"/>
    <mergeCell ref="A20:H20"/>
    <mergeCell ref="A9:H9"/>
    <mergeCell ref="A10:H10"/>
    <mergeCell ref="A11:H11"/>
    <mergeCell ref="A12:H12"/>
    <mergeCell ref="A13:B13"/>
    <mergeCell ref="A14:H14"/>
    <mergeCell ref="A15:B15"/>
    <mergeCell ref="A16:H16"/>
    <mergeCell ref="A1:B1"/>
    <mergeCell ref="A2:B2"/>
    <mergeCell ref="A4:B4"/>
    <mergeCell ref="A5:B5"/>
    <mergeCell ref="A6:H6"/>
  </mergeCells>
  <pageMargins left="0.7" right="0.7" top="0.75" bottom="0.75" header="0.3" footer="0.3"/>
  <pageSetup paperSize="9" fitToWidth="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A1C04-99A8-40D1-B4E9-3235FC4E5AB6}">
  <sheetPr>
    <pageSetUpPr fitToPage="1"/>
  </sheetPr>
  <dimension ref="A1:J29"/>
  <sheetViews>
    <sheetView workbookViewId="0">
      <selection activeCell="A18" sqref="A18:J18"/>
    </sheetView>
  </sheetViews>
  <sheetFormatPr defaultRowHeight="15" x14ac:dyDescent="0.25"/>
  <cols>
    <col min="1" max="1" width="3.7109375" customWidth="1"/>
    <col min="2" max="2" width="27.28515625" customWidth="1"/>
    <col min="3" max="3" width="12.7109375" customWidth="1"/>
    <col min="4" max="4" width="11.140625" customWidth="1"/>
    <col min="5" max="7" width="11.28515625" customWidth="1"/>
    <col min="8" max="8" width="10.85546875" customWidth="1"/>
    <col min="9" max="9" width="11.140625" customWidth="1"/>
    <col min="10" max="10" width="17.7109375" customWidth="1"/>
  </cols>
  <sheetData>
    <row r="1" spans="1:10" x14ac:dyDescent="0.25">
      <c r="A1" s="200"/>
      <c r="B1" s="200"/>
      <c r="D1" s="18"/>
      <c r="F1" s="41"/>
      <c r="G1" s="41"/>
      <c r="H1" s="41" t="s">
        <v>103</v>
      </c>
      <c r="I1" s="41"/>
      <c r="J1" s="41"/>
    </row>
    <row r="2" spans="1:10" x14ac:dyDescent="0.25">
      <c r="A2" s="200"/>
      <c r="B2" s="200"/>
      <c r="D2" s="18"/>
      <c r="F2" s="41"/>
      <c r="G2" s="41"/>
      <c r="H2" s="41" t="s">
        <v>104</v>
      </c>
    </row>
    <row r="3" spans="1:10" x14ac:dyDescent="0.25">
      <c r="A3" s="148"/>
      <c r="B3" s="148"/>
      <c r="D3" s="18"/>
      <c r="F3" s="41"/>
      <c r="G3" s="41"/>
      <c r="H3" s="41" t="s">
        <v>620</v>
      </c>
      <c r="I3" s="151"/>
      <c r="J3" s="151"/>
    </row>
    <row r="4" spans="1:10" x14ac:dyDescent="0.25">
      <c r="A4" s="200"/>
      <c r="B4" s="200"/>
      <c r="D4" s="52"/>
      <c r="F4" s="52"/>
      <c r="G4" s="52"/>
      <c r="H4" s="52" t="s">
        <v>635</v>
      </c>
    </row>
    <row r="5" spans="1:10" x14ac:dyDescent="0.25">
      <c r="A5" s="200"/>
      <c r="B5" s="200"/>
    </row>
    <row r="6" spans="1:10" ht="36" customHeight="1" x14ac:dyDescent="0.25">
      <c r="A6" s="219" t="s">
        <v>636</v>
      </c>
      <c r="B6" s="219"/>
      <c r="C6" s="219"/>
      <c r="D6" s="219"/>
      <c r="E6" s="219"/>
      <c r="F6" s="219"/>
      <c r="G6" s="219"/>
      <c r="H6" s="219"/>
      <c r="I6" s="219"/>
      <c r="J6" s="219"/>
    </row>
    <row r="7" spans="1:10" ht="7.5" customHeight="1" x14ac:dyDescent="0.25">
      <c r="A7" s="81"/>
      <c r="B7" s="81"/>
      <c r="C7" s="81"/>
      <c r="D7" s="81"/>
      <c r="E7" s="81"/>
      <c r="F7" s="81"/>
      <c r="G7" s="81"/>
      <c r="H7" s="81"/>
    </row>
    <row r="8" spans="1:10" ht="15.75" x14ac:dyDescent="0.25">
      <c r="A8" s="204" t="s">
        <v>93</v>
      </c>
      <c r="B8" s="204"/>
      <c r="C8" s="204"/>
      <c r="D8" s="204"/>
      <c r="E8" s="204"/>
      <c r="F8" s="204"/>
      <c r="G8" s="204"/>
      <c r="H8" s="204"/>
      <c r="I8" s="204"/>
      <c r="J8" s="204"/>
    </row>
    <row r="9" spans="1:10" x14ac:dyDescent="0.25">
      <c r="A9" s="205" t="s">
        <v>95</v>
      </c>
      <c r="B9" s="205"/>
      <c r="C9" s="205"/>
      <c r="D9" s="205"/>
      <c r="E9" s="205"/>
      <c r="F9" s="205"/>
      <c r="G9" s="205"/>
      <c r="H9" s="205"/>
      <c r="I9" s="205"/>
      <c r="J9" s="205"/>
    </row>
    <row r="10" spans="1:10" x14ac:dyDescent="0.25">
      <c r="A10" s="206" t="s">
        <v>102</v>
      </c>
      <c r="B10" s="206"/>
      <c r="C10" s="206"/>
      <c r="D10" s="206"/>
      <c r="E10" s="206"/>
      <c r="F10" s="206"/>
      <c r="G10" s="206"/>
      <c r="H10" s="206"/>
      <c r="I10" s="206"/>
      <c r="J10" s="206"/>
    </row>
    <row r="11" spans="1:10" x14ac:dyDescent="0.25">
      <c r="A11" s="205" t="s">
        <v>96</v>
      </c>
      <c r="B11" s="205"/>
      <c r="C11" s="205"/>
      <c r="D11" s="205"/>
      <c r="E11" s="205"/>
      <c r="F11" s="205"/>
      <c r="G11" s="205"/>
      <c r="H11" s="205"/>
      <c r="I11" s="205"/>
      <c r="J11" s="205"/>
    </row>
    <row r="12" spans="1:10" x14ac:dyDescent="0.25">
      <c r="A12" s="205" t="s">
        <v>97</v>
      </c>
      <c r="B12" s="205"/>
      <c r="C12" s="205"/>
      <c r="D12" s="205"/>
      <c r="E12" s="205"/>
      <c r="F12" s="205"/>
      <c r="G12" s="205"/>
      <c r="H12" s="205"/>
      <c r="I12" s="205"/>
      <c r="J12" s="205"/>
    </row>
    <row r="13" spans="1:10" x14ac:dyDescent="0.25">
      <c r="A13" s="200"/>
      <c r="B13" s="200"/>
      <c r="C13" s="17"/>
    </row>
    <row r="14" spans="1:10" x14ac:dyDescent="0.25">
      <c r="A14" s="219" t="s">
        <v>622</v>
      </c>
      <c r="B14" s="219"/>
      <c r="C14" s="219"/>
      <c r="D14" s="219"/>
      <c r="E14" s="219"/>
      <c r="F14" s="219"/>
      <c r="G14" s="219"/>
      <c r="H14" s="219"/>
      <c r="I14" s="219"/>
      <c r="J14" s="219"/>
    </row>
    <row r="15" spans="1:10" x14ac:dyDescent="0.25">
      <c r="A15" s="200"/>
      <c r="B15" s="200"/>
      <c r="C15" s="17"/>
    </row>
    <row r="16" spans="1:10" x14ac:dyDescent="0.25">
      <c r="A16" s="206" t="s">
        <v>101</v>
      </c>
      <c r="B16" s="206"/>
      <c r="C16" s="206"/>
      <c r="D16" s="206"/>
      <c r="E16" s="206"/>
      <c r="F16" s="206"/>
      <c r="G16" s="206"/>
      <c r="H16" s="206"/>
      <c r="I16" s="206"/>
      <c r="J16" s="206"/>
    </row>
    <row r="17" spans="1:10" x14ac:dyDescent="0.25">
      <c r="A17" s="200"/>
      <c r="B17" s="200"/>
      <c r="C17" s="17"/>
    </row>
    <row r="18" spans="1:10" x14ac:dyDescent="0.25">
      <c r="A18" s="205" t="s">
        <v>768</v>
      </c>
      <c r="B18" s="205"/>
      <c r="C18" s="205"/>
      <c r="D18" s="205"/>
      <c r="E18" s="205"/>
      <c r="F18" s="205"/>
      <c r="G18" s="205"/>
      <c r="H18" s="205"/>
      <c r="I18" s="205"/>
      <c r="J18" s="205"/>
    </row>
    <row r="19" spans="1:10" x14ac:dyDescent="0.25">
      <c r="A19" s="205" t="s">
        <v>99</v>
      </c>
      <c r="B19" s="205"/>
      <c r="C19" s="205"/>
      <c r="D19" s="205"/>
      <c r="E19" s="205"/>
      <c r="F19" s="205"/>
      <c r="G19" s="205"/>
      <c r="H19" s="205"/>
      <c r="I19" s="205"/>
      <c r="J19" s="205"/>
    </row>
    <row r="20" spans="1:10" x14ac:dyDescent="0.25">
      <c r="A20" s="207" t="s">
        <v>100</v>
      </c>
      <c r="B20" s="207"/>
      <c r="C20" s="207"/>
      <c r="D20" s="207"/>
      <c r="E20" s="207"/>
      <c r="F20" s="207"/>
      <c r="G20" s="207"/>
      <c r="H20" s="207"/>
      <c r="I20" s="207"/>
      <c r="J20" s="207"/>
    </row>
    <row r="21" spans="1:10" x14ac:dyDescent="0.25">
      <c r="A21" s="63" t="s">
        <v>4</v>
      </c>
      <c r="B21" s="64" t="s">
        <v>4</v>
      </c>
      <c r="C21" s="154"/>
      <c r="D21" s="226" t="s">
        <v>634</v>
      </c>
      <c r="E21" s="228"/>
      <c r="F21" s="228"/>
      <c r="G21" s="228"/>
      <c r="H21" s="228"/>
      <c r="I21" s="227"/>
      <c r="J21" s="155"/>
    </row>
    <row r="22" spans="1:10" ht="76.5" x14ac:dyDescent="0.25">
      <c r="A22" s="82" t="s">
        <v>0</v>
      </c>
      <c r="B22" s="83" t="s">
        <v>623</v>
      </c>
      <c r="C22" s="83" t="s">
        <v>624</v>
      </c>
      <c r="D22" s="70" t="s">
        <v>625</v>
      </c>
      <c r="E22" s="70" t="s">
        <v>626</v>
      </c>
      <c r="F22" s="70" t="s">
        <v>627</v>
      </c>
      <c r="G22" s="70" t="s">
        <v>628</v>
      </c>
      <c r="H22" s="70" t="s">
        <v>629</v>
      </c>
      <c r="I22" s="70" t="s">
        <v>215</v>
      </c>
      <c r="J22" s="83" t="s">
        <v>630</v>
      </c>
    </row>
    <row r="23" spans="1:10" x14ac:dyDescent="0.25">
      <c r="A23" s="82" t="s">
        <v>5</v>
      </c>
      <c r="B23" s="83" t="s">
        <v>6</v>
      </c>
      <c r="C23" s="83" t="s">
        <v>7</v>
      </c>
      <c r="D23" s="83" t="s">
        <v>8</v>
      </c>
      <c r="E23" s="83" t="s">
        <v>202</v>
      </c>
      <c r="F23" s="83" t="s">
        <v>203</v>
      </c>
      <c r="G23" s="83" t="s">
        <v>204</v>
      </c>
      <c r="H23" s="83" t="s">
        <v>205</v>
      </c>
      <c r="I23" s="83" t="s">
        <v>214</v>
      </c>
      <c r="J23" s="83" t="s">
        <v>631</v>
      </c>
    </row>
    <row r="24" spans="1:10" x14ac:dyDescent="0.25">
      <c r="A24" s="74" t="s">
        <v>5</v>
      </c>
      <c r="B24" s="75" t="s">
        <v>599</v>
      </c>
      <c r="C24" s="76">
        <v>4576.9799999999996</v>
      </c>
      <c r="D24" s="76">
        <v>18638.38</v>
      </c>
      <c r="E24" s="77"/>
      <c r="F24" s="77">
        <v>-19003.27</v>
      </c>
      <c r="G24" s="77"/>
      <c r="H24" s="77"/>
      <c r="I24" s="77"/>
      <c r="J24" s="76">
        <v>4212.09</v>
      </c>
    </row>
    <row r="25" spans="1:10" ht="19.5" customHeight="1" x14ac:dyDescent="0.25">
      <c r="A25" s="74" t="s">
        <v>6</v>
      </c>
      <c r="B25" s="75" t="s">
        <v>600</v>
      </c>
      <c r="C25" s="76"/>
      <c r="D25" s="76">
        <v>9.42</v>
      </c>
      <c r="E25" s="77"/>
      <c r="F25" s="77"/>
      <c r="G25" s="77"/>
      <c r="H25" s="77"/>
      <c r="I25" s="77"/>
      <c r="J25" s="76">
        <v>9.42</v>
      </c>
    </row>
    <row r="26" spans="1:10" ht="15" customHeight="1" x14ac:dyDescent="0.25">
      <c r="A26" s="74" t="s">
        <v>7</v>
      </c>
      <c r="B26" s="75" t="s">
        <v>601</v>
      </c>
      <c r="C26" s="76"/>
      <c r="D26" s="76"/>
      <c r="E26" s="77"/>
      <c r="F26" s="77"/>
      <c r="G26" s="77"/>
      <c r="H26" s="77"/>
      <c r="I26" s="77"/>
      <c r="J26" s="76"/>
    </row>
    <row r="27" spans="1:10" ht="15.75" customHeight="1" x14ac:dyDescent="0.25">
      <c r="A27" s="74" t="s">
        <v>8</v>
      </c>
      <c r="B27" s="75" t="s">
        <v>632</v>
      </c>
      <c r="C27" s="76"/>
      <c r="D27" s="76"/>
      <c r="E27" s="77"/>
      <c r="F27" s="77"/>
      <c r="G27" s="77"/>
      <c r="H27" s="77"/>
      <c r="I27" s="77"/>
      <c r="J27" s="76"/>
    </row>
    <row r="28" spans="1:10" x14ac:dyDescent="0.25">
      <c r="A28" s="71" t="s">
        <v>7</v>
      </c>
      <c r="B28" s="72" t="s">
        <v>201</v>
      </c>
      <c r="C28" s="73">
        <v>4576.9799999999996</v>
      </c>
      <c r="D28" s="73">
        <v>18647.8</v>
      </c>
      <c r="E28" s="73"/>
      <c r="F28" s="73">
        <v>-19003.27</v>
      </c>
      <c r="G28" s="73"/>
      <c r="H28" s="73"/>
      <c r="I28" s="73"/>
      <c r="J28" s="73">
        <v>4221.51</v>
      </c>
    </row>
    <row r="29" spans="1:10" ht="111" customHeight="1" x14ac:dyDescent="0.25">
      <c r="A29" s="80" t="s">
        <v>4</v>
      </c>
      <c r="B29" s="80" t="s">
        <v>633</v>
      </c>
      <c r="C29" s="156"/>
      <c r="D29" s="156"/>
      <c r="E29" s="156"/>
      <c r="F29" s="156"/>
      <c r="G29" s="156"/>
      <c r="H29" s="156"/>
      <c r="I29" s="156"/>
      <c r="J29" s="156"/>
    </row>
  </sheetData>
  <mergeCells count="19">
    <mergeCell ref="A14:J14"/>
    <mergeCell ref="A1:B1"/>
    <mergeCell ref="A2:B2"/>
    <mergeCell ref="A4:B4"/>
    <mergeCell ref="A5:B5"/>
    <mergeCell ref="A6:J6"/>
    <mergeCell ref="A8:J8"/>
    <mergeCell ref="A9:J9"/>
    <mergeCell ref="A10:J10"/>
    <mergeCell ref="A11:J11"/>
    <mergeCell ref="A12:J12"/>
    <mergeCell ref="A13:B13"/>
    <mergeCell ref="D21:I21"/>
    <mergeCell ref="A15:B15"/>
    <mergeCell ref="A16:J16"/>
    <mergeCell ref="A17:B17"/>
    <mergeCell ref="A18:J18"/>
    <mergeCell ref="A19:J19"/>
    <mergeCell ref="A20:J20"/>
  </mergeCells>
  <pageMargins left="0.7" right="0.7" top="0.75" bottom="0.75" header="0.3" footer="0.3"/>
  <pageSetup paperSize="9" scale="8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0BF47-C285-4E24-A294-316538AA6C98}">
  <dimension ref="A1:J57"/>
  <sheetViews>
    <sheetView workbookViewId="0">
      <selection activeCell="A18" sqref="A18:J18"/>
    </sheetView>
  </sheetViews>
  <sheetFormatPr defaultRowHeight="15" x14ac:dyDescent="0.25"/>
  <cols>
    <col min="1" max="1" width="5" customWidth="1"/>
    <col min="2" max="2" width="26.28515625" customWidth="1"/>
    <col min="3" max="3" width="14" customWidth="1"/>
    <col min="4" max="4" width="15.28515625" customWidth="1"/>
    <col min="5" max="6" width="11.42578125" customWidth="1"/>
    <col min="7" max="7" width="11" customWidth="1"/>
    <col min="8" max="8" width="11.140625" customWidth="1"/>
    <col min="9" max="9" width="11.28515625" customWidth="1"/>
    <col min="10" max="10" width="12" customWidth="1"/>
  </cols>
  <sheetData>
    <row r="1" spans="1:10" x14ac:dyDescent="0.25">
      <c r="A1" s="200"/>
      <c r="B1" s="200"/>
      <c r="D1" s="18"/>
      <c r="F1" s="41"/>
      <c r="G1" s="41"/>
      <c r="H1" s="41" t="s">
        <v>103</v>
      </c>
      <c r="I1" s="41"/>
      <c r="J1" s="41"/>
    </row>
    <row r="2" spans="1:10" x14ac:dyDescent="0.25">
      <c r="A2" s="200"/>
      <c r="B2" s="200"/>
      <c r="D2" s="18"/>
      <c r="F2" s="41"/>
      <c r="G2" s="41"/>
      <c r="H2" s="41" t="s">
        <v>104</v>
      </c>
    </row>
    <row r="3" spans="1:10" x14ac:dyDescent="0.25">
      <c r="A3" s="147"/>
      <c r="B3" s="147"/>
      <c r="D3" s="18"/>
      <c r="F3" s="41"/>
      <c r="G3" s="41"/>
      <c r="H3" s="151" t="s">
        <v>619</v>
      </c>
      <c r="I3" s="151"/>
      <c r="J3" s="151"/>
    </row>
    <row r="4" spans="1:10" x14ac:dyDescent="0.25">
      <c r="A4" s="200"/>
      <c r="B4" s="200"/>
      <c r="D4" s="52"/>
      <c r="F4" s="52"/>
      <c r="G4" s="52"/>
      <c r="H4" s="52" t="s">
        <v>199</v>
      </c>
    </row>
    <row r="5" spans="1:10" x14ac:dyDescent="0.25">
      <c r="A5" s="200"/>
      <c r="B5" s="200"/>
    </row>
    <row r="6" spans="1:10" ht="14.25" customHeight="1" x14ac:dyDescent="0.25">
      <c r="A6" s="219" t="s">
        <v>374</v>
      </c>
      <c r="B6" s="219"/>
      <c r="C6" s="219"/>
      <c r="D6" s="219"/>
      <c r="E6" s="219"/>
      <c r="F6" s="219"/>
      <c r="G6" s="219"/>
      <c r="H6" s="219"/>
      <c r="I6" s="219"/>
      <c r="J6" s="219"/>
    </row>
    <row r="7" spans="1:10" ht="9" customHeight="1" x14ac:dyDescent="0.25">
      <c r="A7" s="81"/>
      <c r="B7" s="81"/>
      <c r="C7" s="81"/>
      <c r="D7" s="81"/>
      <c r="E7" s="81"/>
      <c r="F7" s="81"/>
      <c r="G7" s="81"/>
      <c r="H7" s="81"/>
    </row>
    <row r="8" spans="1:10" ht="14.25" customHeight="1" x14ac:dyDescent="0.25">
      <c r="A8" s="204" t="s">
        <v>93</v>
      </c>
      <c r="B8" s="204"/>
      <c r="C8" s="204"/>
      <c r="D8" s="204"/>
      <c r="E8" s="204"/>
      <c r="F8" s="204"/>
      <c r="G8" s="204"/>
      <c r="H8" s="204"/>
      <c r="I8" s="204"/>
      <c r="J8" s="204"/>
    </row>
    <row r="9" spans="1:10" x14ac:dyDescent="0.25">
      <c r="A9" s="205" t="s">
        <v>95</v>
      </c>
      <c r="B9" s="205"/>
      <c r="C9" s="205"/>
      <c r="D9" s="205"/>
      <c r="E9" s="205"/>
      <c r="F9" s="205"/>
      <c r="G9" s="205"/>
      <c r="H9" s="205"/>
      <c r="I9" s="205"/>
      <c r="J9" s="205"/>
    </row>
    <row r="10" spans="1:10" x14ac:dyDescent="0.25">
      <c r="A10" s="206" t="s">
        <v>102</v>
      </c>
      <c r="B10" s="206"/>
      <c r="C10" s="206"/>
      <c r="D10" s="206"/>
      <c r="E10" s="206"/>
      <c r="F10" s="206"/>
      <c r="G10" s="206"/>
      <c r="H10" s="206"/>
      <c r="I10" s="206"/>
      <c r="J10" s="206"/>
    </row>
    <row r="11" spans="1:10" x14ac:dyDescent="0.25">
      <c r="A11" s="205" t="s">
        <v>96</v>
      </c>
      <c r="B11" s="205"/>
      <c r="C11" s="205"/>
      <c r="D11" s="205"/>
      <c r="E11" s="205"/>
      <c r="F11" s="205"/>
      <c r="G11" s="205"/>
      <c r="H11" s="205"/>
      <c r="I11" s="205"/>
      <c r="J11" s="205"/>
    </row>
    <row r="12" spans="1:10" x14ac:dyDescent="0.25">
      <c r="A12" s="205" t="s">
        <v>97</v>
      </c>
      <c r="B12" s="205"/>
      <c r="C12" s="205"/>
      <c r="D12" s="205"/>
      <c r="E12" s="205"/>
      <c r="F12" s="205"/>
      <c r="G12" s="205"/>
      <c r="H12" s="205"/>
      <c r="I12" s="205"/>
      <c r="J12" s="205"/>
    </row>
    <row r="13" spans="1:10" x14ac:dyDescent="0.25">
      <c r="A13" s="200"/>
      <c r="B13" s="200"/>
      <c r="C13" s="17"/>
    </row>
    <row r="14" spans="1:10" ht="15" customHeight="1" x14ac:dyDescent="0.25">
      <c r="A14" s="219" t="s">
        <v>375</v>
      </c>
      <c r="B14" s="219"/>
      <c r="C14" s="219"/>
      <c r="D14" s="219"/>
      <c r="E14" s="219"/>
      <c r="F14" s="219"/>
      <c r="G14" s="219"/>
      <c r="H14" s="219"/>
      <c r="I14" s="219"/>
      <c r="J14" s="219"/>
    </row>
    <row r="15" spans="1:10" x14ac:dyDescent="0.25">
      <c r="A15" s="200"/>
      <c r="B15" s="200"/>
      <c r="C15" s="17"/>
    </row>
    <row r="16" spans="1:10" x14ac:dyDescent="0.25">
      <c r="A16" s="206" t="s">
        <v>101</v>
      </c>
      <c r="B16" s="206"/>
      <c r="C16" s="206"/>
      <c r="D16" s="206"/>
      <c r="E16" s="206"/>
      <c r="F16" s="206"/>
      <c r="G16" s="206"/>
      <c r="H16" s="206"/>
      <c r="I16" s="206"/>
      <c r="J16" s="206"/>
    </row>
    <row r="17" spans="1:10" x14ac:dyDescent="0.25">
      <c r="A17" s="200"/>
      <c r="B17" s="200"/>
      <c r="C17" s="17"/>
    </row>
    <row r="18" spans="1:10" x14ac:dyDescent="0.25">
      <c r="A18" s="205" t="s">
        <v>769</v>
      </c>
      <c r="B18" s="205"/>
      <c r="C18" s="205"/>
      <c r="D18" s="205"/>
      <c r="E18" s="205"/>
      <c r="F18" s="205"/>
      <c r="G18" s="205"/>
      <c r="H18" s="205"/>
      <c r="I18" s="205"/>
      <c r="J18" s="205"/>
    </row>
    <row r="19" spans="1:10" x14ac:dyDescent="0.25">
      <c r="A19" s="205" t="s">
        <v>99</v>
      </c>
      <c r="B19" s="205"/>
      <c r="C19" s="205"/>
      <c r="D19" s="205"/>
      <c r="E19" s="205"/>
      <c r="F19" s="205"/>
      <c r="G19" s="205"/>
      <c r="H19" s="205"/>
      <c r="I19" s="205"/>
      <c r="J19" s="205"/>
    </row>
    <row r="20" spans="1:10" x14ac:dyDescent="0.25">
      <c r="A20" s="207" t="s">
        <v>100</v>
      </c>
      <c r="B20" s="207"/>
      <c r="C20" s="207"/>
      <c r="D20" s="207"/>
      <c r="E20" s="207"/>
      <c r="F20" s="207"/>
      <c r="G20" s="207"/>
      <c r="H20" s="207"/>
      <c r="I20" s="207"/>
      <c r="J20" s="207"/>
    </row>
    <row r="21" spans="1:10" ht="24.75" customHeight="1" x14ac:dyDescent="0.25">
      <c r="A21" s="94" t="s">
        <v>4</v>
      </c>
      <c r="B21" s="95" t="s">
        <v>4</v>
      </c>
      <c r="C21" s="65" t="s">
        <v>4</v>
      </c>
      <c r="D21" s="65" t="s">
        <v>4</v>
      </c>
      <c r="E21" s="230" t="s">
        <v>138</v>
      </c>
      <c r="F21" s="230"/>
      <c r="G21" s="230" t="s">
        <v>512</v>
      </c>
      <c r="H21" s="230"/>
      <c r="I21" s="65" t="s">
        <v>4</v>
      </c>
      <c r="J21" s="65" t="s">
        <v>4</v>
      </c>
    </row>
    <row r="22" spans="1:10" ht="76.5" x14ac:dyDescent="0.25">
      <c r="A22" s="96" t="s">
        <v>0</v>
      </c>
      <c r="B22" s="97" t="s">
        <v>338</v>
      </c>
      <c r="C22" s="97" t="s">
        <v>136</v>
      </c>
      <c r="D22" s="97" t="s">
        <v>137</v>
      </c>
      <c r="E22" s="70" t="s">
        <v>339</v>
      </c>
      <c r="F22" s="70" t="s">
        <v>340</v>
      </c>
      <c r="G22" s="70" t="s">
        <v>341</v>
      </c>
      <c r="H22" s="70" t="s">
        <v>342</v>
      </c>
      <c r="I22" s="97" t="s">
        <v>141</v>
      </c>
      <c r="J22" s="97" t="s">
        <v>201</v>
      </c>
    </row>
    <row r="23" spans="1:10" x14ac:dyDescent="0.25">
      <c r="A23" s="82" t="s">
        <v>5</v>
      </c>
      <c r="B23" s="83" t="s">
        <v>6</v>
      </c>
      <c r="C23" s="83" t="s">
        <v>7</v>
      </c>
      <c r="D23" s="83" t="s">
        <v>8</v>
      </c>
      <c r="E23" s="83" t="s">
        <v>202</v>
      </c>
      <c r="F23" s="83" t="s">
        <v>203</v>
      </c>
      <c r="G23" s="83" t="s">
        <v>204</v>
      </c>
      <c r="H23" s="83" t="s">
        <v>205</v>
      </c>
      <c r="I23" s="83" t="s">
        <v>214</v>
      </c>
      <c r="J23" s="83" t="s">
        <v>216</v>
      </c>
    </row>
    <row r="24" spans="1:10" ht="25.5" x14ac:dyDescent="0.25">
      <c r="A24" s="74" t="s">
        <v>5</v>
      </c>
      <c r="B24" s="75" t="s">
        <v>343</v>
      </c>
      <c r="C24" s="76"/>
      <c r="D24" s="76">
        <v>2505.79</v>
      </c>
      <c r="E24" s="76"/>
      <c r="F24" s="76"/>
      <c r="G24" s="76"/>
      <c r="H24" s="76"/>
      <c r="I24" s="76"/>
      <c r="J24" s="76">
        <v>2505.79</v>
      </c>
    </row>
    <row r="25" spans="1:10" ht="25.5" x14ac:dyDescent="0.25">
      <c r="A25" s="74" t="s">
        <v>6</v>
      </c>
      <c r="B25" s="75" t="s">
        <v>344</v>
      </c>
      <c r="C25" s="76"/>
      <c r="D25" s="76">
        <v>81114.570000000007</v>
      </c>
      <c r="E25" s="76"/>
      <c r="F25" s="76"/>
      <c r="G25" s="76"/>
      <c r="H25" s="76"/>
      <c r="I25" s="76"/>
      <c r="J25" s="76">
        <v>81114.570000000007</v>
      </c>
    </row>
    <row r="26" spans="1:10" x14ac:dyDescent="0.25">
      <c r="A26" s="74" t="s">
        <v>345</v>
      </c>
      <c r="B26" s="75" t="s">
        <v>346</v>
      </c>
      <c r="C26" s="77"/>
      <c r="D26" s="77">
        <v>80461.7</v>
      </c>
      <c r="E26" s="77"/>
      <c r="F26" s="77"/>
      <c r="G26" s="77"/>
      <c r="H26" s="77"/>
      <c r="I26" s="77"/>
      <c r="J26" s="76">
        <v>80461.7</v>
      </c>
    </row>
    <row r="27" spans="1:10" ht="25.5" x14ac:dyDescent="0.25">
      <c r="A27" s="74" t="s">
        <v>347</v>
      </c>
      <c r="B27" s="75" t="s">
        <v>348</v>
      </c>
      <c r="C27" s="77"/>
      <c r="D27" s="77">
        <v>652.87</v>
      </c>
      <c r="E27" s="77"/>
      <c r="F27" s="77"/>
      <c r="G27" s="77"/>
      <c r="H27" s="77"/>
      <c r="I27" s="77"/>
      <c r="J27" s="76">
        <v>652.87</v>
      </c>
    </row>
    <row r="28" spans="1:10" ht="38.25" x14ac:dyDescent="0.25">
      <c r="A28" s="74" t="s">
        <v>7</v>
      </c>
      <c r="B28" s="75" t="s">
        <v>349</v>
      </c>
      <c r="C28" s="76"/>
      <c r="D28" s="76">
        <v>-79398.34</v>
      </c>
      <c r="E28" s="76"/>
      <c r="F28" s="76"/>
      <c r="G28" s="76"/>
      <c r="H28" s="76"/>
      <c r="I28" s="76"/>
      <c r="J28" s="76">
        <v>-79398.34</v>
      </c>
    </row>
    <row r="29" spans="1:10" x14ac:dyDescent="0.25">
      <c r="A29" s="74" t="s">
        <v>350</v>
      </c>
      <c r="B29" s="75" t="s">
        <v>351</v>
      </c>
      <c r="C29" s="77"/>
      <c r="D29" s="77"/>
      <c r="E29" s="77"/>
      <c r="F29" s="77"/>
      <c r="G29" s="77"/>
      <c r="H29" s="77"/>
      <c r="I29" s="77"/>
      <c r="J29" s="76"/>
    </row>
    <row r="30" spans="1:10" x14ac:dyDescent="0.25">
      <c r="A30" s="74" t="s">
        <v>352</v>
      </c>
      <c r="B30" s="75" t="s">
        <v>353</v>
      </c>
      <c r="C30" s="77"/>
      <c r="D30" s="77"/>
      <c r="E30" s="77"/>
      <c r="F30" s="77"/>
      <c r="G30" s="77"/>
      <c r="H30" s="77"/>
      <c r="I30" s="77"/>
      <c r="J30" s="76"/>
    </row>
    <row r="31" spans="1:10" x14ac:dyDescent="0.25">
      <c r="A31" s="74" t="s">
        <v>354</v>
      </c>
      <c r="B31" s="75" t="s">
        <v>355</v>
      </c>
      <c r="C31" s="77"/>
      <c r="D31" s="77">
        <v>-79398.34</v>
      </c>
      <c r="E31" s="77"/>
      <c r="F31" s="77"/>
      <c r="G31" s="77"/>
      <c r="H31" s="77"/>
      <c r="I31" s="77"/>
      <c r="J31" s="76">
        <v>-79398.34</v>
      </c>
    </row>
    <row r="32" spans="1:10" x14ac:dyDescent="0.25">
      <c r="A32" s="74" t="s">
        <v>356</v>
      </c>
      <c r="B32" s="75" t="s">
        <v>357</v>
      </c>
      <c r="C32" s="77"/>
      <c r="D32" s="77"/>
      <c r="E32" s="77"/>
      <c r="F32" s="77"/>
      <c r="G32" s="77"/>
      <c r="H32" s="77"/>
      <c r="I32" s="77"/>
      <c r="J32" s="76"/>
    </row>
    <row r="33" spans="1:10" x14ac:dyDescent="0.25">
      <c r="A33" s="74" t="s">
        <v>8</v>
      </c>
      <c r="B33" s="75" t="s">
        <v>358</v>
      </c>
      <c r="C33" s="77"/>
      <c r="D33" s="77"/>
      <c r="E33" s="77"/>
      <c r="F33" s="77"/>
      <c r="G33" s="77"/>
      <c r="H33" s="77"/>
      <c r="I33" s="77"/>
      <c r="J33" s="76"/>
    </row>
    <row r="34" spans="1:10" x14ac:dyDescent="0.25">
      <c r="A34" s="74" t="s">
        <v>202</v>
      </c>
      <c r="B34" s="75" t="s">
        <v>215</v>
      </c>
      <c r="C34" s="77"/>
      <c r="D34" s="77"/>
      <c r="E34" s="77"/>
      <c r="F34" s="77"/>
      <c r="G34" s="77"/>
      <c r="H34" s="77"/>
      <c r="I34" s="77"/>
      <c r="J34" s="76"/>
    </row>
    <row r="35" spans="1:10" ht="38.25" x14ac:dyDescent="0.25">
      <c r="A35" s="74" t="s">
        <v>203</v>
      </c>
      <c r="B35" s="75" t="s">
        <v>359</v>
      </c>
      <c r="C35" s="76"/>
      <c r="D35" s="76">
        <v>4222.0200000000004</v>
      </c>
      <c r="E35" s="76"/>
      <c r="F35" s="76"/>
      <c r="G35" s="76"/>
      <c r="H35" s="76"/>
      <c r="I35" s="76"/>
      <c r="J35" s="76">
        <v>4222.0200000000004</v>
      </c>
    </row>
    <row r="36" spans="1:10" ht="25.5" x14ac:dyDescent="0.25">
      <c r="A36" s="74" t="s">
        <v>204</v>
      </c>
      <c r="B36" s="75" t="s">
        <v>360</v>
      </c>
      <c r="C36" s="76"/>
      <c r="D36" s="76"/>
      <c r="E36" s="76"/>
      <c r="F36" s="76"/>
      <c r="G36" s="76"/>
      <c r="H36" s="76"/>
      <c r="I36" s="76"/>
      <c r="J36" s="76"/>
    </row>
    <row r="37" spans="1:10" ht="37.5" customHeight="1" x14ac:dyDescent="0.25">
      <c r="A37" s="74" t="s">
        <v>205</v>
      </c>
      <c r="B37" s="75" t="s">
        <v>361</v>
      </c>
      <c r="C37" s="77"/>
      <c r="D37" s="77"/>
      <c r="E37" s="77"/>
      <c r="F37" s="77"/>
      <c r="G37" s="77"/>
      <c r="H37" s="77"/>
      <c r="I37" s="77"/>
      <c r="J37" s="76"/>
    </row>
    <row r="38" spans="1:10" ht="25.5" x14ac:dyDescent="0.25">
      <c r="A38" s="74" t="s">
        <v>214</v>
      </c>
      <c r="B38" s="75" t="s">
        <v>362</v>
      </c>
      <c r="C38" s="77"/>
      <c r="D38" s="77"/>
      <c r="E38" s="77"/>
      <c r="F38" s="77"/>
      <c r="G38" s="77"/>
      <c r="H38" s="77"/>
      <c r="I38" s="77"/>
      <c r="J38" s="76"/>
    </row>
    <row r="39" spans="1:10" ht="25.5" x14ac:dyDescent="0.25">
      <c r="A39" s="74" t="s">
        <v>216</v>
      </c>
      <c r="B39" s="75" t="s">
        <v>363</v>
      </c>
      <c r="C39" s="77"/>
      <c r="D39" s="77"/>
      <c r="E39" s="77"/>
      <c r="F39" s="77"/>
      <c r="G39" s="77"/>
      <c r="H39" s="77"/>
      <c r="I39" s="77"/>
      <c r="J39" s="76"/>
    </row>
    <row r="40" spans="1:10" ht="63.75" x14ac:dyDescent="0.25">
      <c r="A40" s="74" t="s">
        <v>218</v>
      </c>
      <c r="B40" s="75" t="s">
        <v>364</v>
      </c>
      <c r="C40" s="76"/>
      <c r="D40" s="76"/>
      <c r="E40" s="76"/>
      <c r="F40" s="76"/>
      <c r="G40" s="76"/>
      <c r="H40" s="76"/>
      <c r="I40" s="76"/>
      <c r="J40" s="76"/>
    </row>
    <row r="41" spans="1:10" x14ac:dyDescent="0.25">
      <c r="A41" s="74" t="s">
        <v>365</v>
      </c>
      <c r="B41" s="75" t="s">
        <v>351</v>
      </c>
      <c r="C41" s="77"/>
      <c r="D41" s="77"/>
      <c r="E41" s="77"/>
      <c r="F41" s="77"/>
      <c r="G41" s="77"/>
      <c r="H41" s="77"/>
      <c r="I41" s="77"/>
      <c r="J41" s="76"/>
    </row>
    <row r="42" spans="1:10" x14ac:dyDescent="0.25">
      <c r="A42" s="74" t="s">
        <v>366</v>
      </c>
      <c r="B42" s="75" t="s">
        <v>353</v>
      </c>
      <c r="C42" s="77"/>
      <c r="D42" s="77"/>
      <c r="E42" s="77"/>
      <c r="F42" s="77"/>
      <c r="G42" s="77"/>
      <c r="H42" s="77"/>
      <c r="I42" s="77"/>
      <c r="J42" s="76"/>
    </row>
    <row r="43" spans="1:10" x14ac:dyDescent="0.25">
      <c r="A43" s="74" t="s">
        <v>367</v>
      </c>
      <c r="B43" s="75" t="s">
        <v>355</v>
      </c>
      <c r="C43" s="77"/>
      <c r="D43" s="77"/>
      <c r="E43" s="77"/>
      <c r="F43" s="77"/>
      <c r="G43" s="77"/>
      <c r="H43" s="77"/>
      <c r="I43" s="77"/>
      <c r="J43" s="76"/>
    </row>
    <row r="44" spans="1:10" x14ac:dyDescent="0.25">
      <c r="A44" s="74" t="s">
        <v>368</v>
      </c>
      <c r="B44" s="75" t="s">
        <v>357</v>
      </c>
      <c r="C44" s="77"/>
      <c r="D44" s="77"/>
      <c r="E44" s="77"/>
      <c r="F44" s="77"/>
      <c r="G44" s="77"/>
      <c r="H44" s="77"/>
      <c r="I44" s="77"/>
      <c r="J44" s="76"/>
    </row>
    <row r="45" spans="1:10" x14ac:dyDescent="0.25">
      <c r="A45" s="74" t="s">
        <v>219</v>
      </c>
      <c r="B45" s="75" t="s">
        <v>369</v>
      </c>
      <c r="C45" s="77"/>
      <c r="D45" s="77"/>
      <c r="E45" s="77"/>
      <c r="F45" s="77"/>
      <c r="G45" s="77"/>
      <c r="H45" s="77"/>
      <c r="I45" s="77"/>
      <c r="J45" s="76"/>
    </row>
    <row r="46" spans="1:10" x14ac:dyDescent="0.25">
      <c r="A46" s="74" t="s">
        <v>220</v>
      </c>
      <c r="B46" s="75" t="s">
        <v>215</v>
      </c>
      <c r="C46" s="77"/>
      <c r="D46" s="77"/>
      <c r="E46" s="77"/>
      <c r="F46" s="77"/>
      <c r="G46" s="77"/>
      <c r="H46" s="77"/>
      <c r="I46" s="77"/>
      <c r="J46" s="76"/>
    </row>
    <row r="47" spans="1:10" ht="38.25" x14ac:dyDescent="0.25">
      <c r="A47" s="74" t="s">
        <v>221</v>
      </c>
      <c r="B47" s="75" t="s">
        <v>370</v>
      </c>
      <c r="C47" s="76"/>
      <c r="D47" s="76"/>
      <c r="E47" s="76"/>
      <c r="F47" s="76"/>
      <c r="G47" s="76"/>
      <c r="H47" s="76"/>
      <c r="I47" s="76"/>
      <c r="J47" s="76"/>
    </row>
    <row r="48" spans="1:10" ht="38.25" x14ac:dyDescent="0.25">
      <c r="A48" s="98" t="s">
        <v>222</v>
      </c>
      <c r="B48" s="99" t="s">
        <v>371</v>
      </c>
      <c r="C48" s="100"/>
      <c r="D48" s="100">
        <v>4222.0200000000004</v>
      </c>
      <c r="E48" s="100"/>
      <c r="F48" s="100"/>
      <c r="G48" s="100"/>
      <c r="H48" s="100"/>
      <c r="I48" s="100"/>
      <c r="J48" s="100">
        <v>4222.0200000000004</v>
      </c>
    </row>
    <row r="49" spans="1:10" ht="38.25" x14ac:dyDescent="0.25">
      <c r="A49" s="101" t="s">
        <v>223</v>
      </c>
      <c r="B49" s="102" t="s">
        <v>372</v>
      </c>
      <c r="C49" s="103"/>
      <c r="D49" s="103">
        <v>2505.79</v>
      </c>
      <c r="E49" s="103"/>
      <c r="F49" s="103"/>
      <c r="G49" s="103"/>
      <c r="H49" s="103"/>
      <c r="I49" s="103"/>
      <c r="J49" s="103">
        <v>2505.79</v>
      </c>
    </row>
    <row r="50" spans="1:10" ht="38.25" x14ac:dyDescent="0.25">
      <c r="A50" s="104" t="s">
        <v>4</v>
      </c>
      <c r="B50" s="80" t="s">
        <v>373</v>
      </c>
      <c r="C50" s="79"/>
      <c r="D50" s="79"/>
      <c r="E50" s="79"/>
      <c r="F50" s="79"/>
      <c r="G50" s="79"/>
      <c r="H50" s="79"/>
      <c r="I50" s="79"/>
      <c r="J50" s="79"/>
    </row>
    <row r="51" spans="1:10" x14ac:dyDescent="0.25">
      <c r="E51" s="105"/>
      <c r="F51" s="105"/>
      <c r="G51" s="105"/>
      <c r="H51" s="105"/>
    </row>
    <row r="52" spans="1:10" x14ac:dyDescent="0.25">
      <c r="B52" s="58"/>
      <c r="C52" s="90"/>
      <c r="F52" s="55"/>
      <c r="I52" s="90"/>
      <c r="J52" s="90"/>
    </row>
    <row r="53" spans="1:10" ht="31.5" customHeight="1" x14ac:dyDescent="0.25">
      <c r="B53" s="229"/>
      <c r="C53" s="229"/>
      <c r="F53" s="188"/>
      <c r="I53" s="90"/>
    </row>
    <row r="56" spans="1:10" x14ac:dyDescent="0.25">
      <c r="B56" s="90"/>
      <c r="C56" s="90"/>
      <c r="F56" s="55"/>
      <c r="I56" s="90"/>
      <c r="J56" s="90"/>
    </row>
    <row r="57" spans="1:10" x14ac:dyDescent="0.25">
      <c r="B57" s="61"/>
      <c r="F57" s="189"/>
      <c r="I57" s="90"/>
    </row>
  </sheetData>
  <mergeCells count="21">
    <mergeCell ref="A8:J8"/>
    <mergeCell ref="A13:B13"/>
    <mergeCell ref="A15:B15"/>
    <mergeCell ref="A17:B17"/>
    <mergeCell ref="A9:J9"/>
    <mergeCell ref="A10:J10"/>
    <mergeCell ref="A11:J11"/>
    <mergeCell ref="A12:J12"/>
    <mergeCell ref="A1:B1"/>
    <mergeCell ref="A2:B2"/>
    <mergeCell ref="A4:B4"/>
    <mergeCell ref="A5:B5"/>
    <mergeCell ref="A6:J6"/>
    <mergeCell ref="B53:C53"/>
    <mergeCell ref="A14:J14"/>
    <mergeCell ref="A16:J16"/>
    <mergeCell ref="A18:J18"/>
    <mergeCell ref="A19:J19"/>
    <mergeCell ref="A20:J20"/>
    <mergeCell ref="E21:F21"/>
    <mergeCell ref="G21:H21"/>
  </mergeCells>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2FDAC-59A7-4797-A75A-62178E9B68E7}">
  <dimension ref="A1:I40"/>
  <sheetViews>
    <sheetView topLeftCell="A4" workbookViewId="0">
      <selection activeCell="A18" sqref="A18:D18"/>
    </sheetView>
  </sheetViews>
  <sheetFormatPr defaultRowHeight="15" x14ac:dyDescent="0.25"/>
  <cols>
    <col min="1" max="1" width="7.140625" customWidth="1"/>
    <col min="2" max="2" width="42" customWidth="1"/>
    <col min="3" max="3" width="16.85546875" customWidth="1"/>
    <col min="4" max="4" width="19.85546875" customWidth="1"/>
  </cols>
  <sheetData>
    <row r="1" spans="1:9" x14ac:dyDescent="0.25">
      <c r="A1" s="200"/>
      <c r="B1" s="200"/>
      <c r="C1" s="41" t="s">
        <v>103</v>
      </c>
      <c r="D1" s="41"/>
      <c r="E1" s="41"/>
      <c r="F1" s="41"/>
      <c r="G1" s="41"/>
      <c r="H1" s="41"/>
      <c r="I1" s="41"/>
    </row>
    <row r="2" spans="1:9" x14ac:dyDescent="0.25">
      <c r="A2" s="200"/>
      <c r="B2" s="200"/>
      <c r="C2" s="41" t="s">
        <v>104</v>
      </c>
      <c r="D2" s="41"/>
      <c r="E2" s="41"/>
      <c r="F2" s="41"/>
      <c r="G2" s="41"/>
      <c r="H2" s="41"/>
    </row>
    <row r="3" spans="1:9" x14ac:dyDescent="0.25">
      <c r="A3" s="190"/>
      <c r="B3" s="190"/>
      <c r="C3" s="41" t="s">
        <v>760</v>
      </c>
      <c r="D3" s="41"/>
      <c r="E3" s="41"/>
      <c r="F3" s="41"/>
      <c r="G3" s="41"/>
      <c r="H3" s="41"/>
    </row>
    <row r="4" spans="1:9" x14ac:dyDescent="0.25">
      <c r="A4" s="200"/>
      <c r="B4" s="200"/>
      <c r="C4" s="52" t="s">
        <v>199</v>
      </c>
      <c r="D4" s="52"/>
      <c r="E4" s="52"/>
      <c r="F4" s="52"/>
      <c r="G4" s="52"/>
      <c r="H4" s="52"/>
    </row>
    <row r="5" spans="1:9" x14ac:dyDescent="0.25">
      <c r="A5" s="200"/>
      <c r="B5" s="200"/>
    </row>
    <row r="6" spans="1:9" ht="33" customHeight="1" x14ac:dyDescent="0.25">
      <c r="A6" s="231" t="s">
        <v>388</v>
      </c>
      <c r="B6" s="231"/>
      <c r="C6" s="231"/>
      <c r="D6" s="231"/>
      <c r="E6" s="117"/>
      <c r="F6" s="117"/>
      <c r="G6" s="117"/>
      <c r="H6" s="117"/>
    </row>
    <row r="7" spans="1:9" x14ac:dyDescent="0.25">
      <c r="A7" s="81"/>
      <c r="B7" s="81"/>
      <c r="C7" s="81"/>
      <c r="D7" s="81"/>
      <c r="E7" s="81"/>
      <c r="F7" s="81"/>
      <c r="G7" s="81"/>
      <c r="H7" s="81"/>
    </row>
    <row r="8" spans="1:9" ht="15.75" x14ac:dyDescent="0.25">
      <c r="A8" s="204" t="s">
        <v>93</v>
      </c>
      <c r="B8" s="204"/>
      <c r="C8" s="204"/>
      <c r="D8" s="204"/>
      <c r="E8" s="86"/>
      <c r="F8" s="86"/>
      <c r="G8" s="86"/>
      <c r="H8" s="86"/>
    </row>
    <row r="9" spans="1:9" x14ac:dyDescent="0.25">
      <c r="A9" s="205" t="s">
        <v>95</v>
      </c>
      <c r="B9" s="205"/>
      <c r="C9" s="205"/>
      <c r="D9" s="205"/>
      <c r="E9" s="61"/>
      <c r="F9" s="61"/>
      <c r="G9" s="61"/>
      <c r="H9" s="61"/>
    </row>
    <row r="10" spans="1:9" x14ac:dyDescent="0.25">
      <c r="A10" s="206" t="s">
        <v>102</v>
      </c>
      <c r="B10" s="206"/>
      <c r="C10" s="206"/>
      <c r="D10" s="206"/>
      <c r="E10" s="87"/>
      <c r="F10" s="87"/>
      <c r="G10" s="87"/>
      <c r="H10" s="87"/>
    </row>
    <row r="11" spans="1:9" x14ac:dyDescent="0.25">
      <c r="A11" s="205" t="s">
        <v>96</v>
      </c>
      <c r="B11" s="205"/>
      <c r="C11" s="205"/>
      <c r="D11" s="205"/>
      <c r="E11" s="61"/>
      <c r="F11" s="61"/>
      <c r="G11" s="61"/>
      <c r="H11" s="61"/>
    </row>
    <row r="12" spans="1:9" x14ac:dyDescent="0.25">
      <c r="A12" s="205" t="s">
        <v>97</v>
      </c>
      <c r="B12" s="205"/>
      <c r="C12" s="205"/>
      <c r="D12" s="205"/>
      <c r="E12" s="61"/>
      <c r="F12" s="61"/>
      <c r="G12" s="61"/>
      <c r="H12" s="61"/>
    </row>
    <row r="13" spans="1:9" x14ac:dyDescent="0.25">
      <c r="A13" s="200"/>
      <c r="B13" s="200"/>
      <c r="C13" s="17"/>
    </row>
    <row r="14" spans="1:9" ht="15" customHeight="1" x14ac:dyDescent="0.25">
      <c r="A14" s="232" t="s">
        <v>36</v>
      </c>
      <c r="B14" s="232"/>
      <c r="C14" s="232"/>
      <c r="D14" s="232"/>
      <c r="E14" s="119"/>
      <c r="F14" s="88"/>
      <c r="G14" s="88"/>
      <c r="H14" s="88"/>
    </row>
    <row r="15" spans="1:9" x14ac:dyDescent="0.25">
      <c r="A15" s="200"/>
      <c r="B15" s="200"/>
      <c r="C15" s="17"/>
    </row>
    <row r="16" spans="1:9" x14ac:dyDescent="0.25">
      <c r="A16" s="206" t="s">
        <v>101</v>
      </c>
      <c r="B16" s="206"/>
      <c r="C16" s="206"/>
      <c r="D16" s="206"/>
      <c r="E16" s="87"/>
      <c r="F16" s="87"/>
      <c r="G16" s="87"/>
      <c r="H16" s="87"/>
    </row>
    <row r="17" spans="1:9" x14ac:dyDescent="0.25">
      <c r="A17" s="200"/>
      <c r="B17" s="200"/>
      <c r="C17" s="17"/>
    </row>
    <row r="18" spans="1:9" x14ac:dyDescent="0.25">
      <c r="A18" s="205" t="s">
        <v>770</v>
      </c>
      <c r="B18" s="205"/>
      <c r="C18" s="205"/>
      <c r="D18" s="205"/>
      <c r="E18" s="61"/>
      <c r="F18" s="61"/>
      <c r="G18" s="61"/>
      <c r="H18" s="61"/>
    </row>
    <row r="19" spans="1:9" x14ac:dyDescent="0.25">
      <c r="A19" s="205" t="s">
        <v>99</v>
      </c>
      <c r="B19" s="205"/>
      <c r="C19" s="205"/>
      <c r="D19" s="205"/>
      <c r="E19" s="61"/>
      <c r="F19" s="61"/>
      <c r="G19" s="61"/>
      <c r="H19" s="61"/>
    </row>
    <row r="20" spans="1:9" x14ac:dyDescent="0.25">
      <c r="A20" s="207" t="s">
        <v>100</v>
      </c>
      <c r="B20" s="207"/>
      <c r="C20" s="207"/>
      <c r="D20" s="207"/>
      <c r="E20" s="36"/>
      <c r="F20" s="36"/>
      <c r="G20" s="36"/>
      <c r="H20" s="36"/>
      <c r="I20" s="90"/>
    </row>
    <row r="21" spans="1:9" ht="25.5" x14ac:dyDescent="0.25">
      <c r="A21" s="1" t="s">
        <v>0</v>
      </c>
      <c r="B21" s="21" t="s">
        <v>338</v>
      </c>
      <c r="C21" s="21" t="s">
        <v>2</v>
      </c>
      <c r="D21" s="21" t="s">
        <v>3</v>
      </c>
    </row>
    <row r="22" spans="1:9" x14ac:dyDescent="0.25">
      <c r="A22" s="1" t="s">
        <v>5</v>
      </c>
      <c r="B22" s="21" t="s">
        <v>6</v>
      </c>
      <c r="C22" s="21" t="s">
        <v>7</v>
      </c>
      <c r="D22" s="21" t="s">
        <v>8</v>
      </c>
    </row>
    <row r="23" spans="1:9" ht="29.25" customHeight="1" x14ac:dyDescent="0.25">
      <c r="A23" s="106" t="s">
        <v>5</v>
      </c>
      <c r="B23" s="107" t="s">
        <v>376</v>
      </c>
      <c r="C23" s="108">
        <v>9227.7999999999993</v>
      </c>
      <c r="D23" s="108">
        <v>9300.4699999999993</v>
      </c>
    </row>
    <row r="24" spans="1:9" ht="18" customHeight="1" x14ac:dyDescent="0.25">
      <c r="A24" s="109" t="s">
        <v>309</v>
      </c>
      <c r="B24" s="110" t="s">
        <v>377</v>
      </c>
      <c r="C24" s="111"/>
      <c r="D24" s="112"/>
    </row>
    <row r="25" spans="1:9" ht="42" customHeight="1" x14ac:dyDescent="0.25">
      <c r="A25" s="109" t="s">
        <v>311</v>
      </c>
      <c r="B25" s="110" t="s">
        <v>378</v>
      </c>
      <c r="C25" s="111"/>
      <c r="D25" s="112"/>
    </row>
    <row r="26" spans="1:9" x14ac:dyDescent="0.25">
      <c r="A26" s="109" t="s">
        <v>321</v>
      </c>
      <c r="B26" s="110" t="s">
        <v>379</v>
      </c>
      <c r="C26" s="112">
        <v>9227.7999999999993</v>
      </c>
      <c r="D26" s="112">
        <v>8998.25</v>
      </c>
    </row>
    <row r="27" spans="1:9" x14ac:dyDescent="0.25">
      <c r="A27" s="109" t="s">
        <v>380</v>
      </c>
      <c r="B27" s="110" t="s">
        <v>381</v>
      </c>
      <c r="C27" s="111">
        <v>9227.7999999999993</v>
      </c>
      <c r="D27" s="112">
        <v>8998.25</v>
      </c>
    </row>
    <row r="28" spans="1:9" x14ac:dyDescent="0.25">
      <c r="A28" s="109" t="s">
        <v>382</v>
      </c>
      <c r="B28" s="110" t="s">
        <v>383</v>
      </c>
      <c r="C28" s="111"/>
      <c r="D28" s="112"/>
    </row>
    <row r="29" spans="1:9" x14ac:dyDescent="0.25">
      <c r="A29" s="109" t="s">
        <v>323</v>
      </c>
      <c r="B29" s="110" t="s">
        <v>384</v>
      </c>
      <c r="C29" s="111"/>
      <c r="D29" s="112">
        <v>302.22000000000003</v>
      </c>
    </row>
    <row r="30" spans="1:9" ht="25.5" customHeight="1" x14ac:dyDescent="0.25">
      <c r="A30" s="106" t="s">
        <v>6</v>
      </c>
      <c r="B30" s="107" t="s">
        <v>385</v>
      </c>
      <c r="C30" s="113"/>
      <c r="D30" s="108"/>
    </row>
    <row r="31" spans="1:9" x14ac:dyDescent="0.25">
      <c r="A31" s="114" t="s">
        <v>7</v>
      </c>
      <c r="B31" s="115" t="s">
        <v>38</v>
      </c>
      <c r="C31" s="116">
        <v>9227.7999999999993</v>
      </c>
      <c r="D31" s="116">
        <v>9300.4699999999993</v>
      </c>
    </row>
    <row r="32" spans="1:9" ht="38.25" x14ac:dyDescent="0.25">
      <c r="A32" s="3" t="s">
        <v>4</v>
      </c>
      <c r="B32" s="49" t="s">
        <v>386</v>
      </c>
      <c r="C32" s="50"/>
      <c r="D32" s="50"/>
    </row>
    <row r="33" spans="1:4" ht="51" x14ac:dyDescent="0.25">
      <c r="A33" s="3" t="s">
        <v>4</v>
      </c>
      <c r="B33" s="49" t="s">
        <v>387</v>
      </c>
      <c r="C33" s="50"/>
      <c r="D33" s="50"/>
    </row>
    <row r="34" spans="1:4" x14ac:dyDescent="0.25">
      <c r="C34" s="105"/>
      <c r="D34" s="105"/>
    </row>
    <row r="35" spans="1:4" x14ac:dyDescent="0.25">
      <c r="B35" s="58"/>
      <c r="C35" s="55"/>
      <c r="D35" s="93"/>
    </row>
    <row r="36" spans="1:4" x14ac:dyDescent="0.25">
      <c r="B36" s="59"/>
      <c r="C36" s="189"/>
      <c r="D36" s="118"/>
    </row>
    <row r="37" spans="1:4" x14ac:dyDescent="0.25">
      <c r="D37" s="92"/>
    </row>
    <row r="38" spans="1:4" x14ac:dyDescent="0.25">
      <c r="D38" s="92"/>
    </row>
    <row r="39" spans="1:4" x14ac:dyDescent="0.25">
      <c r="C39" s="55"/>
      <c r="D39" s="93"/>
    </row>
    <row r="40" spans="1:4" x14ac:dyDescent="0.25">
      <c r="B40" s="61"/>
      <c r="C40" s="189"/>
      <c r="D40" s="93"/>
    </row>
  </sheetData>
  <mergeCells count="18">
    <mergeCell ref="A18:D18"/>
    <mergeCell ref="A19:D19"/>
    <mergeCell ref="A20:D20"/>
    <mergeCell ref="A13:B13"/>
    <mergeCell ref="A15:B15"/>
    <mergeCell ref="A17:B17"/>
    <mergeCell ref="A16:D16"/>
    <mergeCell ref="A9:D9"/>
    <mergeCell ref="A10:D10"/>
    <mergeCell ref="A11:D11"/>
    <mergeCell ref="A12:D12"/>
    <mergeCell ref="A14:D14"/>
    <mergeCell ref="A8:D8"/>
    <mergeCell ref="A1:B1"/>
    <mergeCell ref="A2:B2"/>
    <mergeCell ref="A4:B4"/>
    <mergeCell ref="A5:B5"/>
    <mergeCell ref="A6:D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21</vt:i4>
      </vt:variant>
    </vt:vector>
  </HeadingPairs>
  <TitlesOfParts>
    <vt:vector size="21" baseType="lpstr">
      <vt:lpstr>2 VSAFAS-2p</vt:lpstr>
      <vt:lpstr>3 VSAFAS-2p</vt:lpstr>
      <vt:lpstr>4 VSAFAS-1p</vt:lpstr>
      <vt:lpstr>5 VSAFAS-2p</vt:lpstr>
      <vt:lpstr>6 VSAFAS-6p</vt:lpstr>
      <vt:lpstr>6 VSAFAS-7p</vt:lpstr>
      <vt:lpstr>6 VSAFAS-8p</vt:lpstr>
      <vt:lpstr>8 VSAFAS-1p</vt:lpstr>
      <vt:lpstr>10 VSAFAS-1p</vt:lpstr>
      <vt:lpstr>12 VSAFAS-1p</vt:lpstr>
      <vt:lpstr>13 VSAFAS-1p</vt:lpstr>
      <vt:lpstr>17 VSAFAS-7p</vt:lpstr>
      <vt:lpstr>17 VSAFAS-8p</vt:lpstr>
      <vt:lpstr>17 VSAFAS-12p</vt:lpstr>
      <vt:lpstr>17 VSAFAS-13p</vt:lpstr>
      <vt:lpstr>18 VSAFAS-3p</vt:lpstr>
      <vt:lpstr>18 VSAFAS-4p</vt:lpstr>
      <vt:lpstr>20 VSAFAS-4p</vt:lpstr>
      <vt:lpstr>20 VSAFAS-5p</vt:lpstr>
      <vt:lpstr>24 VSAFAS-p</vt:lpstr>
      <vt:lpstr>25 VSAFAS-1p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Buhalterė</dc:creator>
  <cp:lastModifiedBy>Buhalterė</cp:lastModifiedBy>
  <cp:lastPrinted>2023-03-09T12:42:41Z</cp:lastPrinted>
  <dcterms:created xsi:type="dcterms:W3CDTF">2023-02-27T08:03:11Z</dcterms:created>
  <dcterms:modified xsi:type="dcterms:W3CDTF">2023-03-16T06:58:20Z</dcterms:modified>
</cp:coreProperties>
</file>